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570" windowHeight="8145" activeTab="3"/>
  </bookViews>
  <sheets>
    <sheet name="Приложение 1 " sheetId="1" r:id="rId1"/>
    <sheet name="Приложение 2" sheetId="6" r:id="rId2"/>
    <sheet name="Приложение 3" sheetId="7" r:id="rId3"/>
    <sheet name="Приложение 4" sheetId="8" r:id="rId4"/>
  </sheets>
  <definedNames>
    <definedName name="_xlnm.Print_Titles" localSheetId="0">'Приложение 1 '!$1:$3</definedName>
    <definedName name="_xlnm.Print_Titles" localSheetId="1">'Приложение 2'!$2:$4</definedName>
    <definedName name="_xlnm.Print_Titles" localSheetId="2">'Приложение 3'!$2:$4</definedName>
    <definedName name="_xlnm.Print_Area" localSheetId="0">'Приложение 1 '!$A$1:$I$81</definedName>
    <definedName name="_xlnm.Print_Area" localSheetId="2">'Приложение 3'!$A$1:$J$15</definedName>
  </definedNames>
  <calcPr calcId="162913"/>
</workbook>
</file>

<file path=xl/calcChain.xml><?xml version="1.0" encoding="utf-8"?>
<calcChain xmlns="http://schemas.openxmlformats.org/spreadsheetml/2006/main">
  <c r="G31" i="6" l="1"/>
  <c r="G13" i="8" l="1"/>
  <c r="G12" i="8"/>
  <c r="G11" i="8" l="1"/>
  <c r="H74" i="1" l="1"/>
  <c r="H17" i="1" l="1"/>
  <c r="H13" i="1" l="1"/>
  <c r="H79" i="1" l="1"/>
  <c r="H80" i="1"/>
  <c r="H81" i="1"/>
  <c r="H14" i="1" l="1"/>
  <c r="H51" i="1" l="1"/>
  <c r="G17" i="8" l="1"/>
  <c r="G18" i="8" l="1"/>
  <c r="G20" i="6" l="1"/>
  <c r="G27" i="6"/>
  <c r="G17" i="6" l="1"/>
  <c r="G9" i="6" l="1"/>
  <c r="G10" i="6"/>
  <c r="G8" i="6"/>
  <c r="G26" i="6" l="1"/>
  <c r="G8" i="7" l="1"/>
  <c r="G11" i="7"/>
  <c r="G30" i="6" l="1"/>
  <c r="G19" i="6"/>
  <c r="G23" i="6" l="1"/>
  <c r="H19" i="1" l="1"/>
  <c r="H20" i="1"/>
  <c r="H61" i="1"/>
  <c r="H62" i="1"/>
  <c r="G6" i="8" l="1"/>
  <c r="H5" i="1" l="1"/>
  <c r="H6" i="1"/>
  <c r="H7" i="1"/>
  <c r="H8" i="1"/>
  <c r="H9" i="1"/>
  <c r="H10" i="1"/>
  <c r="H11" i="1"/>
  <c r="H12" i="1"/>
  <c r="H18" i="1"/>
  <c r="H21" i="1"/>
  <c r="H22" i="1"/>
  <c r="H23" i="1"/>
  <c r="H24" i="1"/>
  <c r="H25" i="1"/>
  <c r="H26" i="1"/>
  <c r="H27" i="1"/>
  <c r="H28" i="1"/>
  <c r="H29" i="1"/>
  <c r="H30" i="1"/>
  <c r="H31" i="1"/>
  <c r="H32" i="1"/>
  <c r="H33" i="1"/>
  <c r="H34" i="1"/>
  <c r="H35" i="1"/>
  <c r="H36" i="1"/>
  <c r="H38" i="1"/>
  <c r="H39" i="1"/>
  <c r="H40" i="1"/>
  <c r="H41" i="1"/>
  <c r="H42" i="1"/>
  <c r="H43" i="1"/>
  <c r="H44" i="1"/>
  <c r="H45" i="1"/>
  <c r="H46" i="1"/>
  <c r="H47" i="1"/>
  <c r="H48" i="1"/>
  <c r="H49" i="1"/>
  <c r="H50" i="1"/>
  <c r="H52" i="1"/>
  <c r="H53" i="1"/>
  <c r="H54" i="1"/>
  <c r="H55" i="1"/>
  <c r="H56" i="1"/>
  <c r="H57" i="1"/>
  <c r="H58" i="1"/>
  <c r="H59" i="1"/>
  <c r="H60" i="1"/>
  <c r="H63" i="1"/>
  <c r="H64" i="1"/>
  <c r="H65" i="1"/>
  <c r="H66" i="1"/>
  <c r="H67" i="1"/>
  <c r="H68" i="1"/>
  <c r="H69" i="1"/>
  <c r="H70" i="1"/>
  <c r="H71" i="1"/>
  <c r="H72" i="1"/>
  <c r="H73" i="1"/>
  <c r="H75" i="1"/>
  <c r="H76" i="1"/>
  <c r="H77" i="1"/>
  <c r="H78" i="1"/>
  <c r="G5" i="8" l="1"/>
  <c r="H4" i="1" l="1"/>
  <c r="G19" i="8"/>
  <c r="G15" i="8"/>
  <c r="G10" i="8"/>
  <c r="G9" i="8"/>
  <c r="G28" i="6"/>
  <c r="G25" i="6"/>
  <c r="G24" i="6"/>
  <c r="G5" i="6"/>
</calcChain>
</file>

<file path=xl/sharedStrings.xml><?xml version="1.0" encoding="utf-8"?>
<sst xmlns="http://schemas.openxmlformats.org/spreadsheetml/2006/main" count="687" uniqueCount="317">
  <si>
    <t>№ п/п</t>
  </si>
  <si>
    <t>Наименование Показателя</t>
  </si>
  <si>
    <t xml:space="preserve">Наименование рынка </t>
  </si>
  <si>
    <t>Сфера</t>
  </si>
  <si>
    <t>План</t>
  </si>
  <si>
    <t>Факт</t>
  </si>
  <si>
    <t>Отклонение</t>
  </si>
  <si>
    <t>Комментарий</t>
  </si>
  <si>
    <t>Наименование системного мероприятия</t>
  </si>
  <si>
    <t>Срок исполнения мероприятия</t>
  </si>
  <si>
    <t>Результат исполнения мероприятия</t>
  </si>
  <si>
    <t>Уровень достижения, %</t>
  </si>
  <si>
    <t>Статус</t>
  </si>
  <si>
    <t>МО</t>
  </si>
  <si>
    <t>Наименование мероприятия</t>
  </si>
  <si>
    <t>Участие в  конгрессно-выставочных мероприятий с участием товаропроизводителей Курганинского района</t>
  </si>
  <si>
    <t xml:space="preserve">ежегодно, в соответствии с утверждённым кален-дарным планом меро-приятий </t>
  </si>
  <si>
    <t>выполнено</t>
  </si>
  <si>
    <t>Содействие повышению качества и культуры в торговле и сервисе</t>
  </si>
  <si>
    <t>2022-2025</t>
  </si>
  <si>
    <t xml:space="preserve">Организация участия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</si>
  <si>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Содействие развитию многоформатной торговли, в том числе интернет-торговли</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</si>
  <si>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</si>
  <si>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х</t>
  </si>
  <si>
    <t>Оптимизация процессов предоставления государственных услуг, относящихся к полномочиям ОМС, а также муниципальных услуг для субъектов предпринимательской деятельности путем сокращения сроков их оказания и снижения их стоимости</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</si>
  <si>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</si>
  <si>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 xml:space="preserve">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(муниципальных) услуг через реализацию проекта «Бережливая Кубань» </t>
  </si>
  <si>
    <t>Опубликование и актуализация на официальном сайте администрации МО Курганинский район в сети «Интернет» информации об объектах недвижимого имущества, находящихся в муниципальной собственности,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</si>
  <si>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В рамках реализации регионального проекта «Цифровая образовательная среда» национального проекта «Образование» планируется разработка и реализация программы профессиональной переподготовки руководителей образовательных организаций и органов местного самоуправления муниципальных образований Краснодарского края, осуществляющих управление в сфере образования, по внедрению и функционированию в образовательных организациях целевой модели цифровой образовательной среды</t>
  </si>
  <si>
    <t xml:space="preserve">Обучение государственных гражданских и муниципальных служащих </t>
  </si>
  <si>
    <t>Информирование субъектов МСП, а также организаций, образующих инфраструктуру поддержки субъектов МСП, о свободном имуществе, находящемся в государственной собственности Краснодарского края и муниципальной собственности муниципальных образований Краснодарского края, включенном в перечни имущества, утвержденные в соответствии с частью 4 статьи 18 Федерального закона от 24 июля 2007 г. № 209-ФЗ «О развитии малого и среднего предпринимательства в Российской Федерации» (далее – Федеральный закон № 209-ФЗ), путем размещения соответствующей информации на официальном сайте (интернет-портале) МСП Краснодарского края (www.mbkuban.ru), а также на инвестиционных порталах муниципальных районов и городских округов Краснодарского края</t>
  </si>
  <si>
    <t xml:space="preserve">информирование субъектов МСП, а также организаций, образующих инфраструктуру поддержки субъектов МСП, о свободном имуществе, находящемся муниципальной собственности осуществляется посредством публикации в газете "Курганинские известия", публикации на официальном сайте администрации Курганинского района, а также путем размещения информации на инвест-портале Курганинского района. В рамках имущественной поддержки субъектов МСП в каждом поселении утверждены Перечни имущества, предназначенного для предоставления субъектам МСП.  </t>
  </si>
  <si>
    <t>Реализация мероприятий по вовлечению потенциальных предприятий Краснодарского края в национальный проект «Производительность труда»</t>
  </si>
  <si>
    <t>Реализация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 № 943</t>
  </si>
  <si>
    <t>Проведение мониторинга и анализа практики применения антимонопольного законодательства</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</si>
  <si>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</si>
  <si>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Курганинский район</t>
  </si>
  <si>
    <t>Выявление факторов, сдерживающих развитие конкуренции на территории Курганинского района</t>
  </si>
  <si>
    <t>Проведение мониторинга потребности отраслевых организаций Курганинского района в квалифицированных кадрах и формирование прогноза дополнительной потребности в кадрах, в том числе для реализации инвестиционных проектов</t>
  </si>
  <si>
    <t xml:space="preserve">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t>
  </si>
  <si>
    <t xml:space="preserve">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t>
  </si>
  <si>
    <t>Организация деятельности рабочей группы по содействию развитию конкуренции на территории МО Курганинский район</t>
  </si>
  <si>
    <t>Внесение изменений в перечень товарных рынков</t>
  </si>
  <si>
    <t>Разработка, корректировка, реализация и мониторинг  планов мероприятий ("дорожных карт") по содействию развитию конкуренции в МО Курганинский район по реализации мероприятий «дорожной карты» по содействию развитию конкуренции</t>
  </si>
  <si>
    <t>Проведение мониторинга, анализа и оценки состояния и развития конкуренции на товарных рынках МО Курганинский район</t>
  </si>
  <si>
    <t>Информационное освещение в средствах массовой информации, в том числе в сети Интернет, деятельности по содействию развитию конкуренции</t>
  </si>
  <si>
    <t>Место в рейтинге муниципальных районов и городских округов в части  деятельности по содействию развитию конкуренции и обеспечению условий для благоприятного инвестиционного климата</t>
  </si>
  <si>
    <t>Подготовка доклада о состоянии и развитии конкуренции на товарных рынках МО Курганинский район</t>
  </si>
  <si>
    <t>Внедрение лучших региональных практик содействия развитию конкуренции, рекомендованных для внедрения на территории МО Курганинский район</t>
  </si>
  <si>
    <t>Организация мероприятий по информационно-методической поддержке заказчиков МО Курганинский район</t>
  </si>
  <si>
    <t>Формирование информационного отчета в уполномоченный орган по содействию развитию конкуренции на территории МО Курганинский район</t>
  </si>
  <si>
    <t>2022 – 2025</t>
  </si>
  <si>
    <t xml:space="preserve">ежеквартально, до 10 числа месяца, следующего за отчетным, по итогам года до 10 февраля года </t>
  </si>
  <si>
    <t>постановлением администрации МО Курганинский район от 23.09.2022 г. № 1029 внесены изменения в план мероприятий ("дорожной карты") и перечень товарных рынков по содействию развитию конкуренции на территории МО Курганинский район.</t>
  </si>
  <si>
    <t>утвержден 41 товарный рынок, 10 из которых включены самостоятельно с учетом муниципальной специфики</t>
  </si>
  <si>
    <t>на официальном сайте администрации МО Курганинский район создан раздел "Стандарт развития конкуренции"  в котором, на постоянной размещается актуальная информация реализации государственной политики по развитию конкуренции, в том числе положений Национального плана.</t>
  </si>
  <si>
    <t>Государственная поддержка в сфере образования (расходы на стимулирующие выплаты пед. работникам ЧОУ ООШ им. Александра Невского, приобретение продуктов питания, услуги спец. охранной организацией)</t>
  </si>
  <si>
    <t>Участие в конгрессно-выставочных мероприятиях с участием промышленных предприятий МО Курганинский район</t>
  </si>
  <si>
    <t>Участие в краевых конкурсах, выставок, совещаний, конференций, круглых столов, семинаров, в том числе проведение ежегодных краевых конкурсов в области качества; участие в краевых, российских и международных мероприятиях, направленных на содействие развитию и совершенствование торговой деятельности на территории Краснодарского края</t>
  </si>
  <si>
    <t xml:space="preserve">Содействие классификации объектов 
туристской индустрии, включающих 
гостиницы и иные средства размещения, горнолыжные трассы и пляжи
</t>
  </si>
  <si>
    <t>Реализация Концепции развития санаторно-курортной и туристской отрасли Краснодарского края до 2030 года</t>
  </si>
  <si>
    <t>Создание условий, обеспечивающих возможность гражданам систематически заниматься физической культурой и спортом путем развития инфраструктуры спорта, популяризации массового, детско-юношеского и профессионального спорта и приобщения различных слоев общества к регулярным занятиям физической культурой и спортом</t>
  </si>
  <si>
    <t>Привлечение детей и подростков в возрасте 6-15 лет регулярными занятиями физической культурой и спортом</t>
  </si>
  <si>
    <t xml:space="preserve">Развитие спорта высших достижений </t>
  </si>
  <si>
    <t>Создание благоприятных условий для развития отрасли культуры Курганинского района</t>
  </si>
  <si>
    <t>Единовременная выплата на  приобретение жилого помещения учителям муниципальных общеобразовательных организаций</t>
  </si>
  <si>
    <t>Реализация мероприятий активной политики занятости населения, включая мероприятия по развитию трудовой мобильности</t>
  </si>
  <si>
    <t>Обеспечение безопасного функционирования ЖКХ</t>
  </si>
  <si>
    <t>Проведение мероприятий для субъектов малого и среднего предпринимательства и лиц, планирующих начать предпринимательскую деятельность</t>
  </si>
  <si>
    <t>в  районе создаются  все необходимые условия для занятий детей, молодежи массовой физической культурой и спортом. Ежегодно увеличивается количество систематически занимающихся различными формами физкультурно-оздоровительной и спортивной деятельности, укрепляется и развивается спортивная инфраструктура, строятся новые современные спортивные сооружения, неуклонно растет качество предоставляемых спортивных услуг.</t>
  </si>
  <si>
    <t>Доля охвата детей услугами дошкольного образования, процентов</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</si>
  <si>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процентов</t>
  </si>
  <si>
    <t xml:space="preserve">рынок дошкольного образования </t>
  </si>
  <si>
    <t>рынок общего образования</t>
  </si>
  <si>
    <t xml:space="preserve">Количество организаций частной формы собственности, реализующих основными
общеобразовательные 
программы образовательные программы начального общего, основного общего, среднего общего образования, 
единиц
</t>
  </si>
  <si>
    <t xml:space="preserve">рынок дополнительного образования детей </t>
  </si>
  <si>
    <t>Доля организаций частной формы собственности в сфере дополнительного образования детей, процентов</t>
  </si>
  <si>
    <t>Увеличение числа охвата детей услугами отдыха и оздоровления (походы, экспедиции, турслеты, санатории, детские лагеря), человек</t>
  </si>
  <si>
    <t>рынок детского отдыха и оздоровления</t>
  </si>
  <si>
    <t>детский отдых и оздоровление</t>
  </si>
  <si>
    <t>Доля медицинских организаций частной системы здравоохранения, участвующих в реализации ТП ОМС, процентов</t>
  </si>
  <si>
    <t>рынок медицинских услуг</t>
  </si>
  <si>
    <t>медицинские услуги</t>
  </si>
  <si>
    <t>Доля организаций частной формы собственности в сфере услуг розничной торговли лекарственными препаратами, медицинскими изделиями и сопутствующими товарами, процентов</t>
  </si>
  <si>
    <t>рынок услуг розничной торговли лекарственными препаратами, медицинскими изделиями и сопутствующими товарами</t>
  </si>
  <si>
    <t>0</t>
  </si>
  <si>
    <t>Доля организаций частной формы собственности в сфере ритуальных услуг, процентов</t>
  </si>
  <si>
    <t xml:space="preserve">Информация на официальном сайте муниципального образования, наличие </t>
  </si>
  <si>
    <t xml:space="preserve">Оказание услуг по организации похорон по принципу «одного окна», наличие </t>
  </si>
  <si>
    <t>рынок ритуальных услуг</t>
  </si>
  <si>
    <t>Уровень потерь тепловой энергии при отпуске тепловой энергии, процентов</t>
  </si>
  <si>
    <t>рынок теплоснабжения (производство тепловой энергии)</t>
  </si>
  <si>
    <t>Доля организаций частной формы собственности в сфере обращения с ТКО, процентов</t>
  </si>
  <si>
    <t>рынок услуг по сбору и транспортированию твердых коммунальных отходов</t>
  </si>
  <si>
    <t>Доля организаций частной формы собственности в сфере выполнения работ по благоустройству городской среды, процентов</t>
  </si>
  <si>
    <t>Доля муниципальных предприятий, осуществляющих деятельность на рынке благоустройства городской среды, процентов</t>
  </si>
  <si>
    <t>рынок выполнения работ по благоустройству городской среды</t>
  </si>
  <si>
    <t>благоустройство</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</si>
  <si>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процентов</t>
  </si>
  <si>
    <t xml:space="preserve">Информация на официальном сайте МО Курганинский район, наличие </t>
  </si>
  <si>
    <t>1</t>
  </si>
  <si>
    <t>рынок выполнения работ по содержанию и текущему ремонту общего имущества собственников помещений 
в многоквартирном доме</t>
  </si>
  <si>
    <t xml:space="preserve">Повышение удовлетворенности потребителей услугами управляющих компаний МКД, единиц;
</t>
  </si>
  <si>
    <t>Количество профилактических мероприятий, единиц</t>
  </si>
  <si>
    <t xml:space="preserve">рынок поставки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</si>
  <si>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процентов</t>
  </si>
  <si>
    <t xml:space="preserve">Проведение мероприятий, представление информации в уполномоченный орган, наличие </t>
  </si>
  <si>
    <t>рынок оказания услуг по перевозке пассажиров автомобильным транспортом по муниципальным маршрутам регулярных перевозок</t>
  </si>
  <si>
    <t>Доля организаций частной формы собственности в сфере поставки сжиженного газа в баллонах, процентов</t>
  </si>
  <si>
    <t>рынок оказания услуг по перевозке пассажиров и багажа легковым такси на территории муниципального образования Курганинский район</t>
  </si>
  <si>
    <t xml:space="preserve">Доля организаций частной формы собственности в сфере оказания услуг по перевозке пассажиров и багажа легковым такси на территории МО Курганинский район, процентов </t>
  </si>
  <si>
    <t>Увеличение количества объектов государственной и муниципальной формы собственности, фактически используемых операторами связи для размещения и строительства сетей и сооружений связи, процентов по отношению к показателям 2018 года</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</si>
  <si>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</si>
  <si>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рынок услуг связи, в том числе услуг по предоставлению широкополосного доступа к информационно-телекоммуникационной сети «Интернет»</t>
  </si>
  <si>
    <t>Доля организаций частной формы собственности в объеме выполненных работ по виду экономической деятельности «Строительство», процентов</t>
  </si>
  <si>
    <t>Объем ввода жилья на территории Курганинского района, тыс. м2</t>
  </si>
  <si>
    <t>рынок жилищного строительства (за исключением Московского фонда реновации жилой застройки и индивидуального 
жилищного строительства)</t>
  </si>
  <si>
    <t xml:space="preserve">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
</t>
  </si>
  <si>
    <t>рынок строительства объектов капитального строительства, за исключением жилищного и дорожного строительства</t>
  </si>
  <si>
    <t>Протяженность отремонтированных дорог (ремонт/содержание), км</t>
  </si>
  <si>
    <t>рынок дорожной деятельности (за исключением проектирования)</t>
  </si>
  <si>
    <t>дорожная деятельность</t>
  </si>
  <si>
    <t xml:space="preserve">Доля организаций частной формы собственности на рынке семеноводства, процентов
</t>
  </si>
  <si>
    <t>Увеличение удельного веса площади засеваемой элитными семенами, в общей площади посевов, га</t>
  </si>
  <si>
    <t>рынок семеноводства</t>
  </si>
  <si>
    <t>рынок товарной аквакультуры</t>
  </si>
  <si>
    <t>Доля организаций частной формы собственности на рынке товарной аквакультуры, процентов</t>
  </si>
  <si>
    <t>Объем производства (выращивания) объектов аквакультуры, тонн</t>
  </si>
  <si>
    <t>Доля организаций частной формы собственности в сфере добычи общераспространенных полезных ископаемых на участках недр местного значения, процентов</t>
  </si>
  <si>
    <t>рынок добычи общераспространенных полезных ископаемых на участках недр местного значения</t>
  </si>
  <si>
    <t>рынок легкой промышленности</t>
  </si>
  <si>
    <t>Доля организаций частной формы собственности в сфере легкой промышленности, процентов</t>
  </si>
  <si>
    <t>Количество мероприятий по выявлению незаконного оборота товаров легкой промышленности, фактов реализации товаров с признаками контрафактной, единиц</t>
  </si>
  <si>
    <t>Доля организаций частной формы собственности в сфере обработки древесины и производства изделий из дерева, процентов</t>
  </si>
  <si>
    <t>Количество предприятий-участников в проведенных конгрессно-выставочных мероприятий в различных форматах, единиц</t>
  </si>
  <si>
    <t>рынок обработки древесины и производства изделий из дерева</t>
  </si>
  <si>
    <t xml:space="preserve">рынок производства бетона, включая инновационные строительные материалы </t>
  </si>
  <si>
    <t>Доля организаций частной формы собственности в сфере производства бетона, включая инновационные строительные материалы, процентов</t>
  </si>
  <si>
    <t xml:space="preserve">Проведение мероприятий, предоставление информации в уполномоченный орган, наличие </t>
  </si>
  <si>
    <t>сфера наружной рекламы</t>
  </si>
  <si>
    <t>Доля организаций частной формы собственности в сфере наружной рекламы, процентов</t>
  </si>
  <si>
    <t xml:space="preserve">Информация на официальном сайте администрации МО Курганинский район, наличие </t>
  </si>
  <si>
    <t>рынок реализации сельскохозяйственной продукции</t>
  </si>
  <si>
    <t>сельское хозяйство</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</si>
  <si>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</si>
  <si>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Количество проведенных мероприятий, направленных на информирование хозяйствующих субъектов о мерах государственной поддержки и развития, единиц</t>
  </si>
  <si>
    <t>Сохранение имеющихся видов государственной поддержки, за получением которых могут обратиться субъекты малого и среднего предпринимательства, процентов</t>
  </si>
  <si>
    <t>Доля организаций частной формы собственности на рынке торговли, процентов</t>
  </si>
  <si>
    <t>Количество мест на рынках и ярмарках, единиц</t>
  </si>
  <si>
    <t>Количество нестационарных и мобильных торговых объектов, единиц</t>
  </si>
  <si>
    <t>торговля</t>
  </si>
  <si>
    <t>Наличие анализа по итогам проведенного мониторинга определения административных барьеров, экономических ограничений, иных факторов, являющихся барьерами входа на рынок (выхода с рынка), и их устранение, проведение межведомственных экспертных советов</t>
  </si>
  <si>
    <t>Количество объектов размещения для туристов, единиц</t>
  </si>
  <si>
    <t>Доля организаций частной формы собственности на рынке санаторнокурортных и туристских услуг, процентов</t>
  </si>
  <si>
    <t>рынок санаторно-курортных и туристских услуг</t>
  </si>
  <si>
    <t>деятельность гостиниц</t>
  </si>
  <si>
    <t>рынок водоснабжения и водоотведения</t>
  </si>
  <si>
    <t>Уровень потерь воды в водопроводных сетях, процентов</t>
  </si>
  <si>
    <t>ЖКХ</t>
  </si>
  <si>
    <t>электроэнергетика</t>
  </si>
  <si>
    <t>Доля организаций частной формы собственности, осуществляющих деятельность по производству электроэнергии на розничном рынке и осуществляющих деятельность по купле-продаже электроэнергии (энергосбытовую деятельность) на розничном рынке, составляет 100%</t>
  </si>
  <si>
    <t>рынок спортивных услуг</t>
  </si>
  <si>
    <t>Обеспеченность спортивными со-оружениями, исходя из единовременной пропускной способности, процентов</t>
  </si>
  <si>
    <t>Количество проведенных спортивно-массовых и физкультурно- оздоровительных мероприятий, единиц</t>
  </si>
  <si>
    <t>физкультура и спорт</t>
  </si>
  <si>
    <t>100</t>
  </si>
  <si>
    <t>рынок садоводства</t>
  </si>
  <si>
    <t>рынок производства овощей закрытого грунта</t>
  </si>
  <si>
    <t>Произведено овощей закрытого грунта, тыс. тонн</t>
  </si>
  <si>
    <t>рынок бытовых услуг</t>
  </si>
  <si>
    <t>бытовые услуги</t>
  </si>
  <si>
    <t>Доля организаций частной формы собственности на рынке бытовых услуг,  процентов</t>
  </si>
  <si>
    <t>Уровень охвата населенных пунктов Курганинского района выездным обслуживанием в сфере бытовых услуг, процентов</t>
  </si>
  <si>
    <t>Организация и проведение ярмарок вакансий и учебных рабочих мест, единиц</t>
  </si>
  <si>
    <t>социальная сфера</t>
  </si>
  <si>
    <t>рынок труда и занятости населения</t>
  </si>
  <si>
    <t>рынок оказания услуг по ремонту автотранспортных средств</t>
  </si>
  <si>
    <t>Доля организаций частной формы собственности в сфере оказания услуг по ремонту автотранспортных средств, процентов</t>
  </si>
  <si>
    <t>рынок производства пищевой продукции</t>
  </si>
  <si>
    <t>производство пищевой продукции</t>
  </si>
  <si>
    <t>Рост объема производства пищевой продукции, процентов к предыдущему году</t>
  </si>
  <si>
    <t>рынок финансовых услуг</t>
  </si>
  <si>
    <t>финансовые услуги</t>
  </si>
  <si>
    <t xml:space="preserve">Доля населения, принявшего участие в мероприятиях по повышению уровня финансовой грамотности, от среднегодовой численности населения района, процентов </t>
  </si>
  <si>
    <t>рынок услуг в сфере культуры</t>
  </si>
  <si>
    <t>Доля частных организаций осуществляющих деятельность на данном рынке, процентов</t>
  </si>
  <si>
    <t>Количество проведенных культурных мероприятий, единиц</t>
  </si>
  <si>
    <t>рынок производства готовых металлических изделий</t>
  </si>
  <si>
    <t>промышленность</t>
  </si>
  <si>
    <t>рынок производства продукции животноводства</t>
  </si>
  <si>
    <t>Объем производства молока, тыс. тонн</t>
  </si>
  <si>
    <t>Объем производства мяса,  тыс. тонн</t>
  </si>
  <si>
    <t>Объем производства яиц,  млн. штук</t>
  </si>
  <si>
    <t>образование</t>
  </si>
  <si>
    <t>ЖХ</t>
  </si>
  <si>
    <t>транспорт</t>
  </si>
  <si>
    <t>связь</t>
  </si>
  <si>
    <t>строительство</t>
  </si>
  <si>
    <t>СМИ</t>
  </si>
  <si>
    <t>Организация и проведение массовых публичных мероприятий (конференция, круглый стол, ярмарки, семинары) по вопросам финансовой грамотности, в том числе по вопросам налоговой грамотности, для населения МО Курганинский район, а также развития безналичных расчетов (платежей), противодействия недобросовестным практикам на открытом финансовом рынке</t>
  </si>
  <si>
    <t xml:space="preserve">услуги в сфере культуры </t>
  </si>
  <si>
    <t xml:space="preserve">Конструкции и детали конструкций прочие, листы, прутки, уголки, профили и аналогичные изделия из черных металлов и алюминия,  тыс. шт.
</t>
  </si>
  <si>
    <t>Предоставление субвенций бюджетам муниципальных районов (городских округов) Краснодарского края на выплату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тыс. рублей</t>
  </si>
  <si>
    <t>Осуществление мониторинга информационных ресурсов МО Курганинский район по выявлению проблемных вопросов на товарных рынках муниципального образования, включая степень удовлетворенности потребителей качеством и доступностью товаров, работ и услуг, а также состоянием ценовой конкуренции</t>
  </si>
  <si>
    <t>Увеличение площади многолетних плодовых насаждений в сельскохозяйственных предприятий всех форм собственности, гектар</t>
  </si>
  <si>
    <t>не выполнено</t>
  </si>
  <si>
    <t>водоснабжение</t>
  </si>
  <si>
    <t>водоотведение</t>
  </si>
  <si>
    <t>Улучшение условий ведения предпринимательской и инвестиционной деятельности в МО Курганинский район</t>
  </si>
  <si>
    <t>Проведение мониторинга состояния и развития конкуренции на товарных рынках МО Курганинский район</t>
  </si>
  <si>
    <t>Организация проведения опросов по вопросам состояния доступности и удовлетворенности населения работой финансовых организаций, расположенных на территории МО Курганинский район, и предоставляемыми ими услугами</t>
  </si>
  <si>
    <t>20022-2025</t>
  </si>
  <si>
    <t xml:space="preserve">на постоянной основе размещается на официальном сайте в сети «Интернет» администрации МО Курганинский район в разделе «Закупки» информационно-методическая информация для заказчиков.  В разделе "Закупки" размещены ссылки на страницы: официальный сайт Единой информационной системы в сфере закупок http://www.zakupki.gov.ru/, Региональная информационная система Краснодарского края, используемая в сфере закупок для обеспечения государственных и муниципальных нужд https://zakupki.krasnodar.ru/, официальный сайт Департамента по регулированию контрактной системы Краснодарского края https://drcs.krasnodar.ru/, официальный сайт Министерства экономики Краснодарского края http://economy.krasnodar.ru/, официальный сайт Федеральной антимонопольной службы http://fas.gov.ru/. 
</t>
  </si>
  <si>
    <t>Наличие утверждённой схемы размещения НТО</t>
  </si>
  <si>
    <t>Доля полезного отпуска ресурсов, реализуемых государственными и муниципальными унитарными предприятиями, в  общем объеме таких ресурсов, реализуемых в районе, процентов</t>
  </si>
  <si>
    <t xml:space="preserve">Оказание содействия сельско-хозяйственным товаропроизводителям района в реализации произведенной ими сельскохозяйственной продукции:
1) организация торговли в формате «ярмарки выходного дня», «фермерский дворик» на торговых площадках муниципальных образований;
2) проведение сезонных сель-скохозяйственных ярмарок на территориях муниципальных образований;
3) организация выездной торговли непосредственно сель-хозтоваропроизводителями
</t>
  </si>
  <si>
    <t>Создание условий для развития малого предпринимательства в агропромышленном комплексе МО Курганинский район и улучшения материального положения жителей сельской местности, а также повышения занятости и жизненного уровня сельского населения</t>
  </si>
  <si>
    <t>проведены работы по замене окон и дверей в подъездах, кровли,  внутридомовых счетчиков, ремонт подъездов.</t>
  </si>
  <si>
    <t>на информационных ресурсах, проблемных вопросов на товарных рынках МО не выявлено.</t>
  </si>
  <si>
    <t>Доля существующих кладбищ, на которых проведена инвентаризация мест захоронения, процентов</t>
  </si>
  <si>
    <t xml:space="preserve">актуальны стали семинары и вебинары, связанные с проблемами при реализации федеральных государственных образовательных стандартов, при подготовке к ОГЭ и ЕГЭ, организацией доступной среды для обучающихся с ограниченными возможностями здоровья, организованные министерством образования Краснодарского края и ЦНППМПР, где педагоги района также принимают активное участие и повышают свою компетентность. Различные платформы для проведения вебинаров предоставляют возможность использования таких модулей, как чат, опрос, демонстрация контента, совместная работа и др. Их сочетание позволяет не просто проводить семинары, но и организовывать разнообразную совместную деятельность участников вебинара. Организация повышения квалификации педагогических работников на уровне города, края, способствует целенаправленности и систематизации методической работы, что повышает качество и эффективность, позволяет сформировать группу профессионалов по актуальным проблемам образования, предупредить ошибки образовательных организаций во внедрении передового опыта, инноваций. Исходя из вышесказанного, можно сделать вывод, что работа с педагогическими кадрами помогала профессионально-педагогической деятельности педагогов, их готовности осваивать и внедрять инновации. </t>
  </si>
  <si>
    <t>Упорядочение и развитие сферы дорожного сервиса в рамках деятельности межведомственной комиссии по изучению состояния объектов дорожного сервиса на территории МО Курганинский район</t>
  </si>
  <si>
    <t>для реализации продукции овощеводства – для мелких товаропроизводителей успешно работают ярмарки выходного дня в г. Курганинске и социальные ряды сезонной торговли в поселениях. «Социальные ряды» осуществляют деятельность в ежедневном режиме и на бесплатной основе. Продукция на ярмарке «Выходного дня» реализуется по ценам ниже среднерыночных на 5-10%, что является одним из условий участия товаропроизводителей в ярмарках. Для крупных производителей функционирует «Единый центр дистанционного спутникового мониторинга Краснодарского края по реализации сельскохозяйственной продукции (АГРОПОРТАЛ) - специалисты поселений совместно с отделом по развитию малых форм хозяйствования размещают информацию о сельхозтоваропроизводителях (контактные данные и ассортимент продукции) желающих реализовать свою продукцию. По реализации продукции животноводства функционирует 5 боен, малые формы хозяйствования могут не только реализовать животных, но и произвести убой для собственных нужд. Закупку молока в ЛПХ осуществляют 5 предпринимателей.</t>
  </si>
  <si>
    <t>до 31 декабря 2025 г.</t>
  </si>
  <si>
    <t>84,6</t>
  </si>
  <si>
    <t>85,7</t>
  </si>
  <si>
    <t>14,3</t>
  </si>
  <si>
    <t>по итогам 2024 года подготовлен отчет «Состояние и развитие конкурентной среды на товарных рынках  муниципального образования Курганинский район» (протокол №1 от 29 января 2025 г.)</t>
  </si>
  <si>
    <t xml:space="preserve">1.Как содействовать профессиональному самоопределению учащихся? ("Смартека").                                                                                                                                                                                    2. Инвестиционный портал ("Белая книга").                                           3. Создание креативного литературного арт-пространства  в библиотеке ("Управленческие практики для регионов").                   4. Как вовлекать дошкольников в научно-техническое творчество? ("Смартека").                     </t>
  </si>
  <si>
    <t>Удельный вес населения района, систематически занимающихся физической культурой и спортом в общей численности населения, процентов</t>
  </si>
  <si>
    <t>постановлением администрации МО Курганинский район от 28.01.2025 г. № 42 внесены изменения в план мероприятий ("дорожной карты") по содействию развитию конкуренции на территории МО Курганинский район.</t>
  </si>
  <si>
    <t>Х</t>
  </si>
  <si>
    <t>мониторинг состояния и развития конкурентной среды на товарных рынках, определения административных барьеров, экономических ограничений, иных факторов, являющихся барьерами для входа на рынок (выхода с рынка) проводится в ноябре месяца текущего года.</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</si>
  <si>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</si>
  <si>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Доля хозяйствующих субъектов, оказываю-щих услуги по организации похорон, сведе-ния о которых включены в справочник и раз-мещены в ФГИС ЕСНСИ, процентов</t>
  </si>
  <si>
    <t>отчетность формируется по итогам года</t>
  </si>
  <si>
    <t>109,4</t>
  </si>
  <si>
    <t>54,1</t>
  </si>
  <si>
    <t>отчетные данные формируются по итогам года</t>
  </si>
  <si>
    <t>108,7</t>
  </si>
  <si>
    <t>за отчетный период не осуществлялись компенсационные выплаты в части затрат по приобретению жилого помещения учителям муниципальных общеобразовательных учреждений Курганинского района.</t>
  </si>
  <si>
    <t>количество КФХ и ИП занятых в сельскохозяйственном производстве -392, 21750 ЛПХ. В районе очень актуален вопрос сбыта сельскохозяйственной продукции личными подсобными хозяйствами населения: по реализации продукции животноводства в районе функционирует 5 боен, малые формы хозяйствования могут не только реализовать животных, но и произвести убой для собственных нужд. Закупку молока в ЛПХ осуществляют 5 предпринимателей. Для реализации продукции овощеводства – для мелких товаропроизводителей успешно работают ярмарки выходного дня в городе Курганинске и социальные ряды для сезонной торговли в поселениях.</t>
  </si>
  <si>
    <t>на территории района Расположено 10 объектов туристического показа, в том числе 3 объекта сельского (аграрного) туризма: «Курганинский исторический музей», Храм Вознесения Господня, мемориальный комплекс «Ника», Арка (из фильма «Кубанские казаки»), памятный знак народной артистке СССР К.С. Лучко, агротуристический комплекс «Клевая рыбалка», пляж «Две зари», «Домик рыбака», Храм Святителя Дмитрия Ростовского, усадьба «Екатерина».</t>
  </si>
  <si>
    <t xml:space="preserve">оказание информационно-консультационных услуг </t>
  </si>
  <si>
    <t xml:space="preserve">в районе действуют 4 спортивные школы с общим охватом занимающихся 4 тыс. человек, 3 учреждения спорта, 4 спортивные федерации, 24 многофункциональные спортивные площадки, 47 спортивных залов и более 100 плоскостных сооружений. Всего в районе развивается 21 вид спорта: бадминтон, художественная гимнастика, баскетбол, спортивная акробатика, пауэрлифтинг, футбол, мини-футбол, самбо, дзюдо, тхэквондо, настольный теннис, волейбол, легкая атлетика, бокс, шахматы, спортивный туризм, конный спорт, плавание, киокусинкай, стрельба из лука, рукопашный бой.
</t>
  </si>
  <si>
    <t>Участие в  обучающих мероприятиях и тренингов по вопросам содействия развитию конкуренции, а также повышения качества процессов, связанных с предоставлением услуг, влияющих на конкуренцию (ед.)</t>
  </si>
  <si>
    <t>Участие в обучающих семинарах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 (ед.)</t>
  </si>
  <si>
    <t>рост за счет АО "Сахарный комбинат "Курганинский", ЗАО "Курганинский мясоптицекомбинат"</t>
  </si>
  <si>
    <t>снижение за счет текучести обучающихся</t>
  </si>
  <si>
    <t>рост за счет выездных мероприятий в сельские поселения района</t>
  </si>
  <si>
    <t>по итогам 2024 года министерством экономики Краснодарского края сформирован рейтинг муниципальных образований Краснодарского края по содействию развитию конкуренции и обеспечению условий для благоприятного инвестиционного климата Курганинскому району в комплексной оценке присвоено 8 место, в том числе по обеспечению условий для благоприятного инвестиционного климата 15 место,   по содействию развитию конкуренции 8 место.</t>
  </si>
  <si>
    <t>422</t>
  </si>
  <si>
    <t>на уровне муниципального образования утверждено 55 административных регламента предоставления муниципальных услуг и функций. Информация по всем действующим административным регламента опубликована на Едином портале государственных и муниципальных услуг (функций) (https://www.gosuslugi.ru/) и Портале государственных услуг Краснодарского края (http://pgu.krasnodar.ru/). Проведенная работа по внедрению административных регламентов позволила установить на территории МО единый унифицированный порядок предоставления муниципальных услуг в части сроков предоставления, перечня необходимых документов, ответственности исполнителей за нарушение порядка и сроков предоставления услуги и обеспечить доступность получения государственных и муниципальных услуг  по принципу «одного окна», а также на основе экстерриториальности. На базе МФЦ определено приоритетное окно для предоставления услуг Федеральной корпорацией по развитию малого и среднего предпринимательства, направленное на содействие созданию и развитию субъектов МСП.</t>
  </si>
  <si>
    <t xml:space="preserve">на официальном сайте администрации района в разделе «Имущественная поддержка МСП» размещен реестр муниципального имущества, включая Курганинское городское и сельские поселения района https://www.admkurganinsk.ru/msp/reestr/;
«Перечень свободных земельных участков, возможных для предоставления» https://www.admkurganinsk.ru/region/asset/index.php. В рамках имущественной поддержки субъектов малого и среднего предпринимательства в каждом поселении утверждены Перечни имущества, предназначенного для предоставления субъектам МСП.  </t>
  </si>
  <si>
    <t>в мае месяце сотрудники администрации МО Курганинский район прошли обучение «Практика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t>
  </si>
  <si>
    <t>3</t>
  </si>
  <si>
    <t>замена окон в подъездах, ремонт кровли, ремонт дверей и т.д.</t>
  </si>
  <si>
    <t xml:space="preserve">в районе 63 учреждения культуры, работает 398 клубных формирований,  5 учреждений дополнительного образования. </t>
  </si>
  <si>
    <t>Увеличение темпов роста отгрузки добычи полезных ископаемых к аналогичному периоду прошлого года, процентов</t>
  </si>
  <si>
    <t>прогноз потребности в квалифицированных кадрах направлен в министерство труда и социального развития Краснодарского края</t>
  </si>
  <si>
    <t>отчеты об исполнении "дорожных карт" направлены в министерство экономики Краснодарского края в установленные сроки с пояснительной запиской.</t>
  </si>
  <si>
    <t>плановое значение годовое</t>
  </si>
  <si>
    <t>рост за счет проведения большего количества региональных и муниципальных мероприятий.</t>
  </si>
  <si>
    <t>Информация о выполнении мероприятий, обеспечивающих достижение ключевых показателей развития конкуренции 
на товарных рынках муниципального образования Курганинский район за 3 кв. 2025 года</t>
  </si>
  <si>
    <t>в соответствии с постановлением администрации МО Курганинский район № 23 от 21.01.2019 г. Об организации системы внутреннего обеспечения соответствия требованиям антимонопольного законодательства в администрации МО Курганинский район, проводится ежеквартальный мониторинг практики применения администрацией МО Курганинский район антимонопольного законодательства. По итогам 3-го кв. 2025 г. жалобы юридических лиц и индивидуальных предпринимателей по вопросам применения или возможного нарушения требований антимонопольного законодательства в Краснодарское УФАС России в отношении администрацией района включая подведомственные учреждения не поступали. Проведенный анализ позволяет сделать вывод об эффективной работе администрации района и структурных подразделений в данном направлении и соблюдении нормативных требований в сфере защиты конкуренции.</t>
  </si>
  <si>
    <t xml:space="preserve">в -3 м кв. 2025 г. проведено одно заседание рабочей группы по содействию развитию конкуренции на территории МО Курганинский район, на котором  рассмотрены   итоги исполнения плана мероприятий («дорожной карты») по содействию развитию конкуренции на товарных рынках в муниципальном образовании Курганинский район за 3 кв. 2025 г.и выполнение показателей в соответствии с распоряжением Губернатора Краснодарского края от 25.12.2024 г. № 327-р «О внесении изменений в распоряжение главы администрации (губернатора) Краснодарского края от 16.12.2019 г. № 416-р «Об утверждении плана мероприятий («дорожной карты») по содействию развитию конкуренции в Краснодарском крае».
               </t>
  </si>
  <si>
    <t>39</t>
  </si>
  <si>
    <t>8,0</t>
  </si>
  <si>
    <t>5</t>
  </si>
  <si>
    <t>60,0</t>
  </si>
  <si>
    <t>282</t>
  </si>
  <si>
    <t>27,5</t>
  </si>
  <si>
    <t>9510</t>
  </si>
  <si>
    <t>87,5</t>
  </si>
  <si>
    <t>рост за счет открытия 1 ИП в сентябре месяце.</t>
  </si>
  <si>
    <t>12,5</t>
  </si>
  <si>
    <t>снижение за счет роста частных организаций</t>
  </si>
  <si>
    <t>в 3 кв. 2025 г. приступили к реализации  проектов в рамках "Бережливая Кубань" 2 детских сада: «Бережливость - это богатство», «Берегиня-бережливые технологии в образовательном пространстве».</t>
  </si>
  <si>
    <t>рост за счет открытия 3-х ИП в  3 кв. 2025 г.</t>
  </si>
  <si>
    <t>1652</t>
  </si>
  <si>
    <t>проведена оценка регулирующего воздействия 2-х проектов муниципальных НПА, выдано 2 положительных заключения.</t>
  </si>
  <si>
    <t>обучение прошли сотрудники отрасли образования: обеспечение качества образовательных услуг - повышение квалификации педагогов, направленное на углубление и совершенствование их профессиональных знаний, а также на улучшение качества профессиональной деятельности, внедрение бережливых технологий в системе образования; сотрудники администрации: реализация государственно-конфессиональных отношений в Краснодарском крае, организация внешнеэкономических связей и внешнеэкономической деятельности в муниципальном образовании Краснодарского края, основы профилактики коррупции.</t>
  </si>
  <si>
    <t>внедрение бережливых технологий в системе образования, реализация государственно-конфессиональных отношений в Краснодарском крае, организация внешнеэкономических связей и внешнеэкономической деятельности в муниципальном образовании Краснодарского края, основы профилактики коррупции.</t>
  </si>
  <si>
    <t>9,43</t>
  </si>
  <si>
    <t xml:space="preserve">введено в эксплуатацию 127 квартир,  в том числе индивидуальными застройщиками - 49 квартир (жилых домов). Введен в эксплуатацию 1 дом блокированной застройки на 8 квартир, 6 домов блокированной застройки (на 6 квартир)  в ст. Петропавловской.
</t>
  </si>
  <si>
    <t>71,2</t>
  </si>
  <si>
    <t>(данные за январь-август) уменьшением отгрузки строительных нерудных материалов по ОП ООО СИК «Выбор-С» в г. Курганинск (в натуральном выражении уменьшение производства на 31,4% - с целью реализации и переработки ранее произведенной продукции с конуса.</t>
  </si>
  <si>
    <t>приняло участие 1179 человек, трудоустроено после ярмарок 212 человек.</t>
  </si>
  <si>
    <t>129,5</t>
  </si>
  <si>
    <t>136683</t>
  </si>
  <si>
    <t>Металлоизделия готовые прочие (банки консервные из черных металлов, закрываемые пайкой или отбортовкой), тыс. шт.</t>
  </si>
  <si>
    <t>132000</t>
  </si>
  <si>
    <t>9602</t>
  </si>
  <si>
    <t>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муниципального образования Курганинский район за 3 квартал 2025 года</t>
  </si>
  <si>
    <t>5618</t>
  </si>
  <si>
    <t>5600</t>
  </si>
  <si>
    <t xml:space="preserve">Информация о выполнении системных мероприятий, направленных на развитие конкуренции в муниципальном образованиии Курганинский рйон за 3 кв. 2025 года
</t>
  </si>
  <si>
    <t xml:space="preserve">с целью расширения и продвижения рынков сбыта  ООО СИК «Выбор-С» приняло участие:
в августе месяце в г. Казани во Всероссийском форуме «Развитие малых городов и исторических поселений»;
в сентябре месяце в г. Иркутске в 25-ом межрегиональном архитектур-ном фестивале «Зодчество в Сибири».
</t>
  </si>
  <si>
    <t xml:space="preserve">с целью расширения и продвижения рынков сбыта  ООО СИК «Выбор-С» приняло участие:
в августе месяце в г. Казани во Всероссийском форуме «Развитие малых городов и исторических поселений»;
в сентябре месяце в г. Иркутске в 25-ом межрегиональном архитектур-ном фестивале «Зодчество в Сибири».
</t>
  </si>
  <si>
    <t xml:space="preserve">с целью расширения и продвижения рынков сбыта  ООО СИК «Выбор-С» приняло участие:
в августе месяце в г. Казани во Всероссийском форуме «Развитие малых городов и исторических поселений»;
в сентябре месяце в г. Иркутске в 25-ом межрегиональном архитектурном фестивале «Зодчество в Сибири».
</t>
  </si>
  <si>
    <t>приняло участие 1179 человек, трудоустроено 212 человек.</t>
  </si>
  <si>
    <t>13</t>
  </si>
  <si>
    <t>15</t>
  </si>
  <si>
    <t>44</t>
  </si>
  <si>
    <t xml:space="preserve">вдоль трасс, проходящих по территории района, функционируют 148 объектов торговли, 20 предприятий общественного питания, 18 АЗС и АГЗС, 37 автосервисов, 3 средства размещения, 101 иные объекты оказывающие бытовые или иные платные услуги. 9 ярмарок в формате «придорожный социальный ряд» (на 101 торговое место). Открыто 2 новых объекта дорожного и придорожного сервиса. </t>
  </si>
  <si>
    <r>
      <rPr>
        <sz val="11"/>
        <rFont val="Times New Roman"/>
        <family val="1"/>
        <charset val="204"/>
      </rPr>
      <t>на территории района развитая сеть многоформатной торговли: интернет-магазины (OZON, Валдберриз, Ситилинк, ДНС и др.), сетевые магазины (Магнит, Пятерочка, Светофор, "Победа", "Чижик", "Рубль", "Лисичка"),  организовано 20 ярмарки на 1652 торговых места. Промышленные предпри</t>
    </r>
    <r>
      <rPr>
        <sz val="11"/>
        <color theme="1"/>
        <rFont val="Times New Roman"/>
        <family val="1"/>
        <charset val="204"/>
      </rPr>
      <t>ятия осваивают и новые возможности в продвижении и реализации продукции с использованием современных средств торговли – маркетплейс. На площадках Oзон и Вайлдберриз реализуется продукция ООО «Галан».</t>
    </r>
  </si>
  <si>
    <t>формирование комфортной потребительской среды достигается преимущественно через развитие многоформатной инфраструктуры торговли посредством стимулирования роста любых форм предпринимательской активности. На территории района развитая сеть многоформатной торговли: интернет-магазины (OZON, Валдберриз, Яндекс Маркет, ДНС и др.), сетевые магазины (Магнит, Пятерочка, "Светофор", "Победа", "Чижик"),  организовано 20 ярмарки на 1652 торговых места. Во исполнение распоряжения главы администрации Краснодарского края от 16.03.2022 г. №39-р "О стабилизации цен на отдельные виды социально значимых  продуктов питания, товаров для детей и продукции детского питания в Краснодарском крае" в части недопущения необоснованного роста цен на социально значимые продукты питания и применения рекомендованной торговой наценки 10% на отдельные виды социально значимых продуктов питания проводится еженедельный мониторинг цен, создано 11 мониторинговых групп. В администрациях района и поселений работают телефоны "горячей линии".</t>
  </si>
  <si>
    <t xml:space="preserve">в августе 2025 г. ООО "Кубанский продукт"  присоединилось к ФП "Производительность труда" НП "Эффективная и конкурентная экономика". Предприятие подписало соглашения с министерством экономики Краснодарского края и Региональным центром компетенций. </t>
  </si>
  <si>
    <r>
      <t xml:space="preserve">информация по финансовому просвещению на постоянной основе размещается на официальном сайте МО Курганинский район, на официальном канале мессенджера Telegram.  На официальном сайте администрации района в разделе "Финансовая грамотность" размещены 26 информационных постов на данную тематику. </t>
    </r>
    <r>
      <rPr>
        <sz val="10"/>
        <rFont val="Times New Roman"/>
        <family val="1"/>
        <charset val="204"/>
      </rPr>
      <t>Проведено мероприятий "офлайн" - 66, количество слушателей - 20945 чел., мероприятий "онлайн" - 22, количество слушателей - 6651 чел.</t>
    </r>
  </si>
  <si>
    <t>информация по финансовому просвещению на постоянной основе размещается на официальном сайте МО Курганинский район, на официальном канале мессенджера Telegram.  На официальном сайте администрации района в разделе "Финансовая грамотность" размещены 26 информационных постов на данную тематику.  Проведено мероприятий "офлайн" - 66, количество слушателей - 20945 чел., мероприятий "онлайн" - 22, количество слушателей - 6651 чел.</t>
  </si>
  <si>
    <t xml:space="preserve">за отчетный период  спортсменами района завоевано 364 медали на официальных международных, всероссийских и краевых соревнованиях, из них 115 краевые, 36 всероссийские, 19 международные, 49 ЮФО, 145 прочее.
</t>
  </si>
  <si>
    <t>32,353</t>
  </si>
  <si>
    <t>плановый целевой показатель установлен на 4 кв. 2025 г.</t>
  </si>
  <si>
    <t>для потенциальных инвесторов в районе на постоянной основе формируются инвестиционные проекты и инвестиционно - привлекательные земельные участки. В Единой базе данных инвестиционных предложений Краснодарского края размещены 1 проект "Цех по производству картонной упаковки" в г. Курганинске, 4 площадки – для сельскохозяйственного использования, промышленного назначения и объектов придорожного сервиса. В Фонд инвестиционных (инициативных) предложений Краснодарского края включен инвестиционный проект «Строительство комплекса придорожного сервиса» в Михайловском с/п, в ст. Воздвиженской две площадки для размещения складских помещений, 2 площадки для размещения туристических объектов, 1 площадка для размещения цеха по розливу воды, в Родниковском с/п 1 площадка для размещения туристических объектов, в Темиргоевском с/п площадка для размещения автомоечного комплекса, площадка для производственной деятельности, площадка для овощеводства. Из Фонда инвестиционных (инициативных) предложений Краснодарского края предоставлены инвестору с проведением процедуры торгов, для реализации инвестиционного проекта  в Курганинском г/п площадка для сельскохозяйственного использования, площадка для размещения объектов общественного питания, 3 площадки под растениеводство, площадка под легкую промышленность, в Родниковском с/п площадка для размещения объектов придорожного сервиса, площадка для размещения туристических объектов, в Петропавловском с/п 4 площадки для размещения объектов придорожного сервиса . Для эффективной организации взаимодействия представителей предпринимательского сообщества и органов местного самоуправления, формирования благоприятного предпринимательского климата и выработки мер по устранению нормативно-правовых, административных и организационных барьеров, препятствующих развитию и функционированию предпринимательства в районе создан Совет по предпринимательству, за 9 месяцев 2025 года проведено 3 заседания Совета по предпринимательству. В МО Курганинский район на сопровождении находятся 19 инвестиционных проектов на общую сумму 2,86 млрд. рублей, планируется создать 400 новых рабочих мест.</t>
  </si>
  <si>
    <t>рост за счет проведения мероприятий по содержанию дорог в Курганинском городском и сельских поселениях района</t>
  </si>
  <si>
    <t xml:space="preserve">1.Как вовлекать дошкольников в научно-техническое творчество? ("Смартека").                                                                                                                             2. Как содействовать профессиональному самоопределению учащихся?   ("Смартека").                                                                                                                                                                                                                                                3. Инвестиционный портал (Белая книга).                                                         4. Создание креативного литературного арт-пространства  в библиотеке ("Управленческие практики для регионов"). </t>
  </si>
  <si>
    <t>Информация об организационно-методическом обеспечении реализации в муниципальном образовании Курганинский район стандарта развития 
конкуренции за 3 квартал 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</si>
</sst>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0"/>
      <name val="Times New Roman"/>
      <family val="1"/>
      <charset val="204"/>
    </font>
    <font>
      <sz val="11"/>
      <color theme="1"/>
      <name val="Times New Roman"/>
      <family val="1"/>
      <charset val="204"/>
    </font>
    <font>
      <sz val="11"/>
      <name val="Times New Roman"/>
      <family val="1"/>
      <charset val="204"/>
    </font>
    <font>
      <b/>
      <sz val="10"/>
      <color theme="1"/>
      <name val="Times New Roman"/>
      <family val="1"/>
      <charset val="204"/>
    </font>
    <font>
      <sz val="10"/>
      <color rgb="FFFF0000"/>
      <name val="Times New Roman"/>
      <family val="1"/>
      <charset val="204"/>
    </font>
    <font>
      <b/>
      <sz val="10"/>
      <color rgb="FFFF0000"/>
      <name val="Times New Roman"/>
      <family val="1"/>
      <charset val="204"/>
    </font>
    <font>
      <sz val="10"/>
      <color rgb="FF000000"/>
      <name val="Times New Roman"/>
      <family val="1"/>
      <charset val="204"/>
    </font>
    <font>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0" xfId="0" applyAlignment="1">
      <alignment wrapText="1"/>
    </xf>
    <xf numFmtId="0" fontId="6"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4" borderId="0" xfId="0" applyFill="1" applyAlignment="1">
      <alignment wrapText="1"/>
    </xf>
    <xf numFmtId="0" fontId="4" fillId="4" borderId="1" xfId="0" applyFont="1" applyFill="1" applyBorder="1" applyAlignment="1">
      <alignment horizontal="center" vertical="center" wrapText="1"/>
    </xf>
    <xf numFmtId="0" fontId="0" fillId="5" borderId="0" xfId="0" applyFill="1" applyAlignment="1">
      <alignment wrapText="1"/>
    </xf>
    <xf numFmtId="0" fontId="0" fillId="4" borderId="0" xfId="0" applyFill="1"/>
    <xf numFmtId="0" fontId="3"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164" fontId="3" fillId="4" borderId="1" xfId="0" applyNumberFormat="1" applyFont="1" applyFill="1" applyBorder="1" applyAlignment="1">
      <alignment horizontal="left" vertical="top" wrapText="1"/>
    </xf>
    <xf numFmtId="0" fontId="3" fillId="4" borderId="1" xfId="0" applyFont="1" applyFill="1" applyBorder="1" applyAlignment="1">
      <alignment horizontal="center" vertical="top" wrapText="1"/>
    </xf>
    <xf numFmtId="164" fontId="3" fillId="4"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3" fillId="4" borderId="2" xfId="0" applyFont="1" applyFill="1" applyBorder="1" applyAlignment="1">
      <alignment horizontal="justify" vertical="top" wrapText="1"/>
    </xf>
    <xf numFmtId="0" fontId="12"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 xfId="0" applyFont="1" applyFill="1" applyBorder="1" applyAlignment="1">
      <alignment horizontal="left" vertical="top"/>
    </xf>
    <xf numFmtId="164" fontId="7" fillId="4" borderId="1" xfId="0" applyNumberFormat="1" applyFont="1" applyFill="1" applyBorder="1" applyAlignment="1">
      <alignment horizontal="center" vertical="top" wrapText="1"/>
    </xf>
    <xf numFmtId="49" fontId="3" fillId="4" borderId="0" xfId="0" applyNumberFormat="1" applyFont="1" applyFill="1" applyAlignment="1">
      <alignment vertical="top" wrapText="1"/>
    </xf>
    <xf numFmtId="0" fontId="3" fillId="4" borderId="0" xfId="0" applyFont="1" applyFill="1" applyAlignment="1">
      <alignment horizontal="justify" vertical="top"/>
    </xf>
    <xf numFmtId="0" fontId="2" fillId="4" borderId="0" xfId="0" applyFont="1" applyFill="1" applyAlignment="1">
      <alignment horizontal="center" vertical="center" wrapText="1"/>
    </xf>
    <xf numFmtId="0" fontId="7" fillId="4" borderId="1" xfId="0" applyFont="1" applyFill="1" applyBorder="1" applyAlignment="1">
      <alignment vertical="top" wrapText="1"/>
    </xf>
    <xf numFmtId="0" fontId="7" fillId="4" borderId="1" xfId="0" applyFont="1" applyFill="1" applyBorder="1" applyAlignment="1">
      <alignment horizontal="center" vertical="top"/>
    </xf>
    <xf numFmtId="0" fontId="8" fillId="4" borderId="2" xfId="0" applyFont="1" applyFill="1" applyBorder="1" applyAlignment="1">
      <alignment horizontal="left" vertical="top" wrapText="1"/>
    </xf>
    <xf numFmtId="0" fontId="9"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1" fillId="4" borderId="1" xfId="0" applyFont="1" applyFill="1" applyBorder="1" applyAlignment="1">
      <alignment horizontal="left" vertical="center" wrapText="1"/>
    </xf>
    <xf numFmtId="0" fontId="0" fillId="4" borderId="1" xfId="0" applyFont="1" applyFill="1" applyBorder="1" applyAlignment="1">
      <alignment horizontal="left"/>
    </xf>
    <xf numFmtId="0" fontId="0" fillId="4" borderId="2" xfId="0" applyFont="1" applyFill="1" applyBorder="1" applyAlignment="1">
      <alignment horizontal="left"/>
    </xf>
    <xf numFmtId="164" fontId="8" fillId="4"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top" wrapText="1"/>
    </xf>
    <xf numFmtId="49" fontId="3" fillId="4" borderId="0" xfId="0" applyNumberFormat="1" applyFont="1" applyFill="1" applyAlignment="1">
      <alignment horizontal="left" vertical="top" wrapText="1"/>
    </xf>
    <xf numFmtId="49" fontId="3" fillId="4" borderId="1" xfId="0" applyNumberFormat="1" applyFont="1" applyFill="1" applyBorder="1" applyAlignment="1">
      <alignment horizontal="left" vertical="top" wrapText="1"/>
    </xf>
    <xf numFmtId="49" fontId="7" fillId="4" borderId="1" xfId="0" applyNumberFormat="1" applyFont="1" applyFill="1" applyBorder="1" applyAlignment="1">
      <alignment horizontal="left" vertical="top" wrapText="1"/>
    </xf>
    <xf numFmtId="164" fontId="7" fillId="4" borderId="1" xfId="0" applyNumberFormat="1" applyFont="1" applyFill="1" applyBorder="1" applyAlignment="1">
      <alignment horizontal="left" vertical="top" wrapText="1"/>
    </xf>
    <xf numFmtId="49" fontId="3" fillId="4" borderId="1" xfId="0" applyNumberFormat="1" applyFont="1" applyFill="1" applyBorder="1" applyAlignment="1">
      <alignment vertical="top" wrapText="1"/>
    </xf>
    <xf numFmtId="0" fontId="3" fillId="4" borderId="1" xfId="0" applyFont="1" applyFill="1" applyBorder="1" applyAlignment="1">
      <alignment vertical="top" wrapText="1"/>
    </xf>
    <xf numFmtId="49" fontId="3" fillId="4" borderId="2" xfId="0" applyNumberFormat="1" applyFont="1" applyFill="1" applyBorder="1" applyAlignment="1">
      <alignment vertical="top" wrapText="1"/>
    </xf>
    <xf numFmtId="49" fontId="7" fillId="4" borderId="1" xfId="0" applyNumberFormat="1" applyFont="1" applyFill="1" applyBorder="1" applyAlignment="1">
      <alignment vertical="top" wrapText="1"/>
    </xf>
    <xf numFmtId="49" fontId="7" fillId="4" borderId="1" xfId="0" applyNumberFormat="1" applyFont="1" applyFill="1" applyBorder="1" applyAlignment="1">
      <alignment vertical="top"/>
    </xf>
    <xf numFmtId="49" fontId="3" fillId="4" borderId="1" xfId="0" applyNumberFormat="1" applyFont="1" applyFill="1" applyBorder="1" applyAlignment="1">
      <alignment vertical="top"/>
    </xf>
    <xf numFmtId="49" fontId="13" fillId="4" borderId="1" xfId="0" applyNumberFormat="1" applyFont="1" applyFill="1" applyBorder="1" applyAlignment="1">
      <alignment horizontal="left" vertical="top" wrapText="1"/>
    </xf>
    <xf numFmtId="0" fontId="11" fillId="4" borderId="1" xfId="0" applyFont="1" applyFill="1" applyBorder="1" applyAlignment="1">
      <alignment horizontal="left" vertical="top" wrapText="1"/>
    </xf>
    <xf numFmtId="1" fontId="3" fillId="4" borderId="1" xfId="0" applyNumberFormat="1" applyFont="1" applyFill="1" applyBorder="1" applyAlignment="1">
      <alignment horizontal="left" vertical="top" wrapText="1"/>
    </xf>
    <xf numFmtId="49" fontId="7" fillId="4" borderId="1" xfId="0" applyNumberFormat="1" applyFont="1" applyFill="1" applyBorder="1" applyAlignment="1">
      <alignment horizontal="left" vertical="top"/>
    </xf>
    <xf numFmtId="0" fontId="11" fillId="4" borderId="1" xfId="0" applyFont="1" applyFill="1" applyBorder="1" applyAlignment="1">
      <alignment vertical="top" wrapText="1"/>
    </xf>
    <xf numFmtId="0" fontId="4" fillId="0" borderId="0" xfId="0" applyFont="1" applyBorder="1" applyAlignment="1">
      <alignment horizontal="center" vertical="center" wrapText="1"/>
    </xf>
    <xf numFmtId="0" fontId="3" fillId="4" borderId="2" xfId="0" applyFont="1" applyFill="1" applyBorder="1" applyAlignment="1">
      <alignment horizontal="left" vertical="top" wrapText="1"/>
    </xf>
    <xf numFmtId="0" fontId="0" fillId="4" borderId="4" xfId="0" applyFill="1" applyBorder="1" applyAlignment="1">
      <alignment horizontal="left" vertical="top" wrapText="1"/>
    </xf>
    <xf numFmtId="0" fontId="5" fillId="0" borderId="3" xfId="0" applyFont="1" applyBorder="1" applyAlignment="1">
      <alignment horizontal="center" vertical="top" wrapText="1"/>
    </xf>
    <xf numFmtId="0" fontId="9" fillId="4" borderId="2" xfId="0" applyFont="1" applyFill="1" applyBorder="1" applyAlignment="1">
      <alignment horizontal="left" vertical="top" wrapText="1"/>
    </xf>
    <xf numFmtId="0" fontId="14" fillId="4" borderId="4" xfId="0" applyFont="1" applyFill="1" applyBorder="1" applyAlignment="1">
      <alignment horizontal="left" vertical="top" wrapText="1"/>
    </xf>
    <xf numFmtId="0" fontId="0" fillId="4" borderId="2" xfId="0" applyFont="1" applyFill="1" applyBorder="1" applyAlignment="1">
      <alignment horizontal="left"/>
    </xf>
    <xf numFmtId="0" fontId="0" fillId="4" borderId="4" xfId="0" applyFill="1" applyBorder="1" applyAlignment="1">
      <alignment horizontal="left"/>
    </xf>
    <xf numFmtId="0" fontId="8" fillId="4" borderId="2" xfId="0" applyFont="1" applyFill="1" applyBorder="1" applyAlignment="1">
      <alignment horizontal="left" vertical="top" wrapText="1"/>
    </xf>
    <xf numFmtId="0" fontId="4" fillId="0" borderId="3" xfId="0" applyFont="1" applyBorder="1" applyAlignment="1">
      <alignment horizontal="center" vertical="top" wrapText="1"/>
    </xf>
  </cellXfs>
  <cellStyles count="1">
    <cellStyle name="Обычный"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view="pageBreakPreview" zoomScaleNormal="80" zoomScaleSheetLayoutView="100" workbookViewId="0">
      <selection activeCell="E5" sqref="E5"/>
    </sheetView>
  </sheetViews>
  <sheetFormatPr defaultRowHeight="15" x14ac:dyDescent="0.25"/>
  <cols>
    <col min="1" max="1" width="4.85546875" style="8" customWidth="1"/>
    <col min="2" max="2" width="37.85546875" style="1" customWidth="1"/>
    <col min="3" max="3" width="27" style="1" customWidth="1"/>
    <col min="4" max="4" width="19.28515625" style="1" customWidth="1"/>
    <col min="5" max="5" width="14.42578125" style="1" customWidth="1"/>
    <col min="6" max="6" width="10.85546875" style="10" customWidth="1"/>
    <col min="7" max="7" width="11.5703125" style="1" customWidth="1"/>
    <col min="8" max="8" width="15.42578125" style="1" customWidth="1"/>
    <col min="9" max="9" width="62.140625" style="1" customWidth="1"/>
    <col min="17" max="17" width="9.5703125" customWidth="1"/>
  </cols>
  <sheetData>
    <row r="1" spans="1:9" ht="42" customHeight="1" x14ac:dyDescent="0.25">
      <c r="A1" s="53" t="s">
        <v>263</v>
      </c>
      <c r="B1" s="53"/>
      <c r="C1" s="53"/>
      <c r="D1" s="53"/>
      <c r="E1" s="53"/>
      <c r="F1" s="53"/>
      <c r="G1" s="53"/>
      <c r="H1" s="53"/>
      <c r="I1" s="53"/>
    </row>
    <row r="2" spans="1:9" ht="31.5" x14ac:dyDescent="0.25">
      <c r="A2" s="9" t="s">
        <v>0</v>
      </c>
      <c r="B2" s="4" t="s">
        <v>1</v>
      </c>
      <c r="C2" s="4" t="s">
        <v>2</v>
      </c>
      <c r="D2" s="5" t="s">
        <v>3</v>
      </c>
      <c r="E2" s="5" t="s">
        <v>13</v>
      </c>
      <c r="F2" s="4" t="s">
        <v>4</v>
      </c>
      <c r="G2" s="4" t="s">
        <v>5</v>
      </c>
      <c r="H2" s="4" t="s">
        <v>6</v>
      </c>
      <c r="I2" s="4" t="s">
        <v>7</v>
      </c>
    </row>
    <row r="3" spans="1:9" s="2" customFormat="1" ht="15.75" x14ac:dyDescent="0.25">
      <c r="A3" s="9">
        <v>1</v>
      </c>
      <c r="B3" s="3">
        <v>2</v>
      </c>
      <c r="C3" s="3">
        <v>3</v>
      </c>
      <c r="D3" s="3">
        <v>4</v>
      </c>
      <c r="E3" s="3">
        <v>5</v>
      </c>
      <c r="F3" s="3">
        <v>6</v>
      </c>
      <c r="G3" s="3">
        <v>7</v>
      </c>
      <c r="H3" s="3">
        <v>8</v>
      </c>
      <c r="I3" s="3">
        <v>9</v>
      </c>
    </row>
    <row r="4" spans="1:9" s="11" customFormat="1" ht="25.5" x14ac:dyDescent="0.25">
      <c r="A4" s="12">
        <v>1</v>
      </c>
      <c r="B4" s="12" t="s">
        <v>70</v>
      </c>
      <c r="C4" s="12" t="s">
        <v>72</v>
      </c>
      <c r="D4" s="12" t="s">
        <v>193</v>
      </c>
      <c r="E4" s="12" t="s">
        <v>36</v>
      </c>
      <c r="F4" s="12">
        <v>81</v>
      </c>
      <c r="G4" s="12">
        <v>81</v>
      </c>
      <c r="H4" s="14">
        <f>G4/F4*100</f>
        <v>100</v>
      </c>
      <c r="I4" s="12"/>
    </row>
    <row r="5" spans="1:9" s="11" customFormat="1" ht="146.25" customHeight="1" x14ac:dyDescent="0.25">
      <c r="A5" s="12">
        <v>2</v>
      </c>
      <c r="B5" s="12" t="s">
        <v>71</v>
      </c>
      <c r="C5" s="12" t="s">
        <v>73</v>
      </c>
      <c r="D5" s="12" t="s">
        <v>193</v>
      </c>
      <c r="E5" s="12" t="s">
        <v>36</v>
      </c>
      <c r="F5" s="12">
        <v>1.1279999999999999</v>
      </c>
      <c r="G5" s="12">
        <v>1.1559999999999999</v>
      </c>
      <c r="H5" s="14">
        <f t="shared" ref="H5:H72" si="0">G5/F5*100</f>
        <v>102.48226950354611</v>
      </c>
      <c r="I5" s="12"/>
    </row>
    <row r="6" spans="1:9" s="11" customFormat="1" ht="96.75" customHeight="1" x14ac:dyDescent="0.25">
      <c r="A6" s="12">
        <v>3</v>
      </c>
      <c r="B6" s="12" t="s">
        <v>74</v>
      </c>
      <c r="C6" s="12" t="s">
        <v>73</v>
      </c>
      <c r="D6" s="12" t="s">
        <v>193</v>
      </c>
      <c r="E6" s="12" t="s">
        <v>36</v>
      </c>
      <c r="F6" s="12">
        <v>1</v>
      </c>
      <c r="G6" s="12">
        <v>1</v>
      </c>
      <c r="H6" s="14">
        <f t="shared" si="0"/>
        <v>100</v>
      </c>
      <c r="I6" s="12"/>
    </row>
    <row r="7" spans="1:9" s="11" customFormat="1" ht="38.25" x14ac:dyDescent="0.25">
      <c r="A7" s="12">
        <v>4</v>
      </c>
      <c r="B7" s="12" t="s">
        <v>76</v>
      </c>
      <c r="C7" s="12" t="s">
        <v>75</v>
      </c>
      <c r="D7" s="12" t="s">
        <v>193</v>
      </c>
      <c r="E7" s="12" t="s">
        <v>36</v>
      </c>
      <c r="F7" s="12">
        <v>70.7</v>
      </c>
      <c r="G7" s="12">
        <v>88.2</v>
      </c>
      <c r="H7" s="14">
        <f t="shared" si="0"/>
        <v>124.75247524752476</v>
      </c>
      <c r="I7" s="12" t="s">
        <v>278</v>
      </c>
    </row>
    <row r="8" spans="1:9" s="11" customFormat="1" ht="42" customHeight="1" x14ac:dyDescent="0.25">
      <c r="A8" s="12">
        <v>5</v>
      </c>
      <c r="B8" s="12" t="s">
        <v>77</v>
      </c>
      <c r="C8" s="12" t="s">
        <v>78</v>
      </c>
      <c r="D8" s="12" t="s">
        <v>79</v>
      </c>
      <c r="E8" s="12" t="s">
        <v>36</v>
      </c>
      <c r="F8" s="12">
        <v>1069</v>
      </c>
      <c r="G8" s="12">
        <v>1071</v>
      </c>
      <c r="H8" s="14">
        <f t="shared" si="0"/>
        <v>100.18709073900843</v>
      </c>
      <c r="I8" s="12"/>
    </row>
    <row r="9" spans="1:9" s="11" customFormat="1" ht="39.75" customHeight="1" x14ac:dyDescent="0.25">
      <c r="A9" s="12">
        <v>6</v>
      </c>
      <c r="B9" s="12" t="s">
        <v>80</v>
      </c>
      <c r="C9" s="12" t="s">
        <v>81</v>
      </c>
      <c r="D9" s="12" t="s">
        <v>82</v>
      </c>
      <c r="E9" s="12" t="s">
        <v>36</v>
      </c>
      <c r="F9" s="12">
        <v>2.7</v>
      </c>
      <c r="G9" s="12">
        <v>2.7</v>
      </c>
      <c r="H9" s="14">
        <f t="shared" si="0"/>
        <v>100</v>
      </c>
      <c r="I9" s="12"/>
    </row>
    <row r="10" spans="1:9" s="11" customFormat="1" ht="63.75" x14ac:dyDescent="0.25">
      <c r="A10" s="12">
        <v>7</v>
      </c>
      <c r="B10" s="12" t="s">
        <v>83</v>
      </c>
      <c r="C10" s="12" t="s">
        <v>84</v>
      </c>
      <c r="D10" s="12" t="s">
        <v>150</v>
      </c>
      <c r="E10" s="12" t="s">
        <v>36</v>
      </c>
      <c r="F10" s="12">
        <v>98</v>
      </c>
      <c r="G10" s="14">
        <v>98.2</v>
      </c>
      <c r="H10" s="14">
        <f t="shared" si="0"/>
        <v>100.20408163265306</v>
      </c>
      <c r="I10" s="12"/>
    </row>
    <row r="11" spans="1:9" s="11" customFormat="1" ht="38.25" x14ac:dyDescent="0.25">
      <c r="A11" s="12">
        <v>8</v>
      </c>
      <c r="B11" s="38" t="s">
        <v>86</v>
      </c>
      <c r="C11" s="12" t="s">
        <v>89</v>
      </c>
      <c r="D11" s="12" t="s">
        <v>170</v>
      </c>
      <c r="E11" s="12" t="s">
        <v>36</v>
      </c>
      <c r="F11" s="39" t="s">
        <v>224</v>
      </c>
      <c r="G11" s="39" t="s">
        <v>225</v>
      </c>
      <c r="H11" s="14">
        <f t="shared" si="0"/>
        <v>101.3002364066194</v>
      </c>
      <c r="I11" s="40"/>
    </row>
    <row r="12" spans="1:9" s="11" customFormat="1" ht="28.5" customHeight="1" x14ac:dyDescent="0.25">
      <c r="A12" s="12">
        <v>9</v>
      </c>
      <c r="B12" s="39" t="s">
        <v>87</v>
      </c>
      <c r="C12" s="12" t="s">
        <v>89</v>
      </c>
      <c r="D12" s="12" t="s">
        <v>170</v>
      </c>
      <c r="E12" s="12" t="s">
        <v>36</v>
      </c>
      <c r="F12" s="39">
        <v>1</v>
      </c>
      <c r="G12" s="39" t="s">
        <v>100</v>
      </c>
      <c r="H12" s="14">
        <f t="shared" si="0"/>
        <v>100</v>
      </c>
      <c r="I12" s="39"/>
    </row>
    <row r="13" spans="1:9" s="11" customFormat="1" ht="28.5" customHeight="1" x14ac:dyDescent="0.25">
      <c r="A13" s="12">
        <v>10</v>
      </c>
      <c r="B13" s="39" t="s">
        <v>219</v>
      </c>
      <c r="C13" s="12" t="s">
        <v>89</v>
      </c>
      <c r="D13" s="12" t="s">
        <v>170</v>
      </c>
      <c r="E13" s="12" t="s">
        <v>36</v>
      </c>
      <c r="F13" s="39" t="s">
        <v>85</v>
      </c>
      <c r="G13" s="39" t="s">
        <v>311</v>
      </c>
      <c r="H13" s="14" t="e">
        <f t="shared" si="0"/>
        <v>#DIV/0!</v>
      </c>
      <c r="I13" s="39" t="s">
        <v>312</v>
      </c>
    </row>
    <row r="14" spans="1:9" s="11" customFormat="1" ht="36" customHeight="1" x14ac:dyDescent="0.25">
      <c r="A14" s="12">
        <v>11</v>
      </c>
      <c r="B14" s="39" t="s">
        <v>88</v>
      </c>
      <c r="C14" s="12" t="s">
        <v>89</v>
      </c>
      <c r="D14" s="12" t="s">
        <v>170</v>
      </c>
      <c r="E14" s="12" t="s">
        <v>36</v>
      </c>
      <c r="F14" s="39" t="s">
        <v>85</v>
      </c>
      <c r="G14" s="39" t="s">
        <v>85</v>
      </c>
      <c r="H14" s="14" t="e">
        <f t="shared" si="0"/>
        <v>#DIV/0!</v>
      </c>
      <c r="I14" s="39" t="s">
        <v>312</v>
      </c>
    </row>
    <row r="15" spans="1:9" s="11" customFormat="1" ht="59.25" customHeight="1" x14ac:dyDescent="0.25">
      <c r="A15" s="12">
        <v>12</v>
      </c>
      <c r="B15" s="25" t="s">
        <v>233</v>
      </c>
      <c r="C15" s="12" t="s">
        <v>89</v>
      </c>
      <c r="D15" s="12" t="s">
        <v>170</v>
      </c>
      <c r="E15" s="12" t="s">
        <v>36</v>
      </c>
      <c r="F15" s="39" t="s">
        <v>165</v>
      </c>
      <c r="G15" s="39" t="s">
        <v>165</v>
      </c>
      <c r="H15" s="14">
        <v>100</v>
      </c>
      <c r="I15" s="39"/>
    </row>
    <row r="16" spans="1:9" s="11" customFormat="1" ht="59.25" customHeight="1" x14ac:dyDescent="0.25">
      <c r="A16" s="12">
        <v>13</v>
      </c>
      <c r="B16" s="39" t="s">
        <v>234</v>
      </c>
      <c r="C16" s="12" t="s">
        <v>89</v>
      </c>
      <c r="D16" s="12" t="s">
        <v>170</v>
      </c>
      <c r="E16" s="12" t="s">
        <v>36</v>
      </c>
      <c r="F16" s="39" t="s">
        <v>165</v>
      </c>
      <c r="G16" s="39" t="s">
        <v>165</v>
      </c>
      <c r="H16" s="14">
        <v>100</v>
      </c>
      <c r="I16" s="39"/>
    </row>
    <row r="17" spans="1:9" s="11" customFormat="1" ht="38.25" x14ac:dyDescent="0.25">
      <c r="A17" s="13">
        <v>14</v>
      </c>
      <c r="B17" s="13" t="s">
        <v>90</v>
      </c>
      <c r="C17" s="13" t="s">
        <v>91</v>
      </c>
      <c r="D17" s="13" t="s">
        <v>158</v>
      </c>
      <c r="E17" s="13" t="s">
        <v>36</v>
      </c>
      <c r="F17" s="13">
        <v>0</v>
      </c>
      <c r="G17" s="13">
        <v>0</v>
      </c>
      <c r="H17" s="41" t="e">
        <f t="shared" si="0"/>
        <v>#DIV/0!</v>
      </c>
      <c r="I17" s="13" t="s">
        <v>235</v>
      </c>
    </row>
    <row r="18" spans="1:9" s="11" customFormat="1" ht="38.25" x14ac:dyDescent="0.25">
      <c r="A18" s="12">
        <v>15</v>
      </c>
      <c r="B18" s="12" t="s">
        <v>92</v>
      </c>
      <c r="C18" s="12" t="s">
        <v>93</v>
      </c>
      <c r="D18" s="12" t="s">
        <v>158</v>
      </c>
      <c r="E18" s="12" t="s">
        <v>36</v>
      </c>
      <c r="F18" s="12">
        <v>100</v>
      </c>
      <c r="G18" s="12">
        <v>100</v>
      </c>
      <c r="H18" s="14">
        <f t="shared" si="0"/>
        <v>100</v>
      </c>
      <c r="I18" s="12"/>
    </row>
    <row r="19" spans="1:9" s="11" customFormat="1" ht="43.5" customHeight="1" x14ac:dyDescent="0.25">
      <c r="A19" s="12">
        <v>16</v>
      </c>
      <c r="B19" s="39" t="s">
        <v>94</v>
      </c>
      <c r="C19" s="12" t="s">
        <v>96</v>
      </c>
      <c r="D19" s="12" t="s">
        <v>97</v>
      </c>
      <c r="E19" s="12" t="s">
        <v>36</v>
      </c>
      <c r="F19" s="39" t="s">
        <v>225</v>
      </c>
      <c r="G19" s="39" t="s">
        <v>273</v>
      </c>
      <c r="H19" s="14">
        <f t="shared" si="0"/>
        <v>102.10035005834305</v>
      </c>
      <c r="I19" s="12" t="s">
        <v>274</v>
      </c>
    </row>
    <row r="20" spans="1:9" s="11" customFormat="1" ht="44.25" customHeight="1" x14ac:dyDescent="0.25">
      <c r="A20" s="12">
        <v>17</v>
      </c>
      <c r="B20" s="39" t="s">
        <v>95</v>
      </c>
      <c r="C20" s="12" t="s">
        <v>96</v>
      </c>
      <c r="D20" s="12" t="s">
        <v>97</v>
      </c>
      <c r="E20" s="12" t="s">
        <v>36</v>
      </c>
      <c r="F20" s="39" t="s">
        <v>226</v>
      </c>
      <c r="G20" s="39" t="s">
        <v>275</v>
      </c>
      <c r="H20" s="14">
        <f t="shared" si="0"/>
        <v>87.412587412587399</v>
      </c>
      <c r="I20" s="12" t="s">
        <v>276</v>
      </c>
    </row>
    <row r="21" spans="1:9" s="11" customFormat="1" ht="63.75" x14ac:dyDescent="0.25">
      <c r="A21" s="12">
        <v>18</v>
      </c>
      <c r="B21" s="39" t="s">
        <v>98</v>
      </c>
      <c r="C21" s="12" t="s">
        <v>101</v>
      </c>
      <c r="D21" s="12" t="s">
        <v>158</v>
      </c>
      <c r="E21" s="12" t="s">
        <v>36</v>
      </c>
      <c r="F21" s="39">
        <v>100</v>
      </c>
      <c r="G21" s="39" t="s">
        <v>165</v>
      </c>
      <c r="H21" s="14">
        <f t="shared" si="0"/>
        <v>100</v>
      </c>
      <c r="I21" s="12"/>
    </row>
    <row r="22" spans="1:9" s="11" customFormat="1" ht="63.75" x14ac:dyDescent="0.25">
      <c r="A22" s="12">
        <v>19</v>
      </c>
      <c r="B22" s="39" t="s">
        <v>99</v>
      </c>
      <c r="C22" s="12" t="s">
        <v>101</v>
      </c>
      <c r="D22" s="12" t="s">
        <v>158</v>
      </c>
      <c r="E22" s="12" t="s">
        <v>36</v>
      </c>
      <c r="F22" s="39">
        <v>1</v>
      </c>
      <c r="G22" s="39" t="s">
        <v>100</v>
      </c>
      <c r="H22" s="14">
        <f t="shared" si="0"/>
        <v>100</v>
      </c>
      <c r="I22" s="12"/>
    </row>
    <row r="23" spans="1:9" s="11" customFormat="1" ht="40.5" customHeight="1" x14ac:dyDescent="0.25">
      <c r="A23" s="12">
        <v>20</v>
      </c>
      <c r="B23" s="39" t="s">
        <v>102</v>
      </c>
      <c r="C23" s="12" t="s">
        <v>101</v>
      </c>
      <c r="D23" s="12" t="s">
        <v>158</v>
      </c>
      <c r="E23" s="12" t="s">
        <v>36</v>
      </c>
      <c r="F23" s="42" t="s">
        <v>100</v>
      </c>
      <c r="G23" s="12">
        <v>1</v>
      </c>
      <c r="H23" s="14">
        <f t="shared" si="0"/>
        <v>100</v>
      </c>
      <c r="I23" s="43"/>
    </row>
    <row r="24" spans="1:9" s="11" customFormat="1" ht="63.75" x14ac:dyDescent="0.25">
      <c r="A24" s="12">
        <v>21</v>
      </c>
      <c r="B24" s="39" t="s">
        <v>103</v>
      </c>
      <c r="C24" s="12" t="s">
        <v>101</v>
      </c>
      <c r="D24" s="12" t="s">
        <v>158</v>
      </c>
      <c r="E24" s="12" t="s">
        <v>36</v>
      </c>
      <c r="F24" s="42" t="s">
        <v>266</v>
      </c>
      <c r="G24" s="12">
        <v>39</v>
      </c>
      <c r="H24" s="14">
        <f t="shared" si="0"/>
        <v>100</v>
      </c>
      <c r="I24" s="43" t="s">
        <v>217</v>
      </c>
    </row>
    <row r="25" spans="1:9" s="11" customFormat="1" ht="38.25" x14ac:dyDescent="0.25">
      <c r="A25" s="12">
        <v>22</v>
      </c>
      <c r="B25" s="12" t="s">
        <v>108</v>
      </c>
      <c r="C25" s="12" t="s">
        <v>104</v>
      </c>
      <c r="D25" s="12" t="s">
        <v>194</v>
      </c>
      <c r="E25" s="12" t="s">
        <v>36</v>
      </c>
      <c r="F25" s="12">
        <v>100</v>
      </c>
      <c r="G25" s="12">
        <v>100</v>
      </c>
      <c r="H25" s="14">
        <f t="shared" si="0"/>
        <v>100</v>
      </c>
      <c r="I25" s="12"/>
    </row>
    <row r="26" spans="1:9" s="11" customFormat="1" ht="76.5" x14ac:dyDescent="0.25">
      <c r="A26" s="12">
        <v>23</v>
      </c>
      <c r="B26" s="39" t="s">
        <v>105</v>
      </c>
      <c r="C26" s="12" t="s">
        <v>107</v>
      </c>
      <c r="D26" s="12" t="s">
        <v>195</v>
      </c>
      <c r="E26" s="12" t="s">
        <v>36</v>
      </c>
      <c r="F26" s="12">
        <v>50</v>
      </c>
      <c r="G26" s="12">
        <v>50</v>
      </c>
      <c r="H26" s="14">
        <f t="shared" si="0"/>
        <v>100</v>
      </c>
      <c r="I26" s="12"/>
    </row>
    <row r="27" spans="1:9" s="11" customFormat="1" ht="70.5" customHeight="1" x14ac:dyDescent="0.25">
      <c r="A27" s="12">
        <v>24</v>
      </c>
      <c r="B27" s="39" t="s">
        <v>106</v>
      </c>
      <c r="C27" s="12" t="s">
        <v>107</v>
      </c>
      <c r="D27" s="12" t="s">
        <v>195</v>
      </c>
      <c r="E27" s="12" t="s">
        <v>36</v>
      </c>
      <c r="F27" s="12">
        <v>1</v>
      </c>
      <c r="G27" s="12">
        <v>1</v>
      </c>
      <c r="H27" s="14">
        <f t="shared" si="0"/>
        <v>100</v>
      </c>
      <c r="I27" s="12"/>
    </row>
    <row r="28" spans="1:9" s="11" customFormat="1" ht="63.75" x14ac:dyDescent="0.25">
      <c r="A28" s="12">
        <v>25</v>
      </c>
      <c r="B28" s="12" t="s">
        <v>110</v>
      </c>
      <c r="C28" s="12" t="s">
        <v>109</v>
      </c>
      <c r="D28" s="12" t="s">
        <v>195</v>
      </c>
      <c r="E28" s="12" t="s">
        <v>36</v>
      </c>
      <c r="F28" s="12">
        <v>100</v>
      </c>
      <c r="G28" s="12">
        <v>100</v>
      </c>
      <c r="H28" s="14">
        <f t="shared" si="0"/>
        <v>100</v>
      </c>
      <c r="I28" s="12"/>
    </row>
    <row r="29" spans="1:9" s="11" customFormat="1" ht="89.25" x14ac:dyDescent="0.25">
      <c r="A29" s="12">
        <v>26</v>
      </c>
      <c r="B29" s="39" t="s">
        <v>111</v>
      </c>
      <c r="C29" s="12" t="s">
        <v>113</v>
      </c>
      <c r="D29" s="12" t="s">
        <v>196</v>
      </c>
      <c r="E29" s="12" t="s">
        <v>36</v>
      </c>
      <c r="F29" s="12">
        <v>44</v>
      </c>
      <c r="G29" s="12">
        <v>44</v>
      </c>
      <c r="H29" s="14">
        <f t="shared" si="0"/>
        <v>100</v>
      </c>
      <c r="I29" s="12"/>
    </row>
    <row r="30" spans="1:9" s="11" customFormat="1" ht="76.5" x14ac:dyDescent="0.25">
      <c r="A30" s="12">
        <v>27</v>
      </c>
      <c r="B30" s="39" t="s">
        <v>112</v>
      </c>
      <c r="C30" s="12" t="s">
        <v>113</v>
      </c>
      <c r="D30" s="12" t="s">
        <v>196</v>
      </c>
      <c r="E30" s="12" t="s">
        <v>36</v>
      </c>
      <c r="F30" s="12">
        <v>100</v>
      </c>
      <c r="G30" s="12">
        <v>100</v>
      </c>
      <c r="H30" s="14">
        <f t="shared" si="0"/>
        <v>100</v>
      </c>
      <c r="I30" s="12"/>
    </row>
    <row r="31" spans="1:9" s="11" customFormat="1" ht="76.5" x14ac:dyDescent="0.25">
      <c r="A31" s="12">
        <v>28</v>
      </c>
      <c r="B31" s="24" t="s">
        <v>114</v>
      </c>
      <c r="C31" s="12" t="s">
        <v>116</v>
      </c>
      <c r="D31" s="12" t="s">
        <v>197</v>
      </c>
      <c r="E31" s="12" t="s">
        <v>36</v>
      </c>
      <c r="F31" s="12">
        <v>100</v>
      </c>
      <c r="G31" s="12">
        <v>100</v>
      </c>
      <c r="H31" s="14">
        <f t="shared" si="0"/>
        <v>100</v>
      </c>
      <c r="I31" s="12"/>
    </row>
    <row r="32" spans="1:9" s="11" customFormat="1" ht="76.5" x14ac:dyDescent="0.25">
      <c r="A32" s="12">
        <v>29</v>
      </c>
      <c r="B32" s="42" t="s">
        <v>115</v>
      </c>
      <c r="C32" s="12" t="s">
        <v>116</v>
      </c>
      <c r="D32" s="12" t="s">
        <v>197</v>
      </c>
      <c r="E32" s="12" t="s">
        <v>36</v>
      </c>
      <c r="F32" s="40" t="s">
        <v>267</v>
      </c>
      <c r="G32" s="39" t="s">
        <v>283</v>
      </c>
      <c r="H32" s="14">
        <f t="shared" si="0"/>
        <v>117.875</v>
      </c>
      <c r="I32" s="12" t="s">
        <v>284</v>
      </c>
    </row>
    <row r="33" spans="1:9" s="11" customFormat="1" ht="68.25" customHeight="1" x14ac:dyDescent="0.25">
      <c r="A33" s="12">
        <v>30</v>
      </c>
      <c r="B33" s="44" t="s">
        <v>117</v>
      </c>
      <c r="C33" s="12" t="s">
        <v>118</v>
      </c>
      <c r="D33" s="12" t="s">
        <v>197</v>
      </c>
      <c r="E33" s="12" t="s">
        <v>36</v>
      </c>
      <c r="F33" s="12">
        <v>100</v>
      </c>
      <c r="G33" s="12">
        <v>100</v>
      </c>
      <c r="H33" s="14">
        <f t="shared" si="0"/>
        <v>100</v>
      </c>
      <c r="I33" s="12"/>
    </row>
    <row r="34" spans="1:9" s="11" customFormat="1" ht="36.75" customHeight="1" x14ac:dyDescent="0.25">
      <c r="A34" s="12">
        <v>31</v>
      </c>
      <c r="B34" s="12" t="s">
        <v>119</v>
      </c>
      <c r="C34" s="12" t="s">
        <v>120</v>
      </c>
      <c r="D34" s="12" t="s">
        <v>121</v>
      </c>
      <c r="E34" s="12" t="s">
        <v>36</v>
      </c>
      <c r="F34" s="14">
        <v>60</v>
      </c>
      <c r="G34" s="14">
        <v>107</v>
      </c>
      <c r="H34" s="14">
        <f t="shared" si="0"/>
        <v>178.33333333333334</v>
      </c>
      <c r="I34" s="13" t="s">
        <v>314</v>
      </c>
    </row>
    <row r="35" spans="1:9" s="11" customFormat="1" ht="44.25" customHeight="1" x14ac:dyDescent="0.25">
      <c r="A35" s="12">
        <v>32</v>
      </c>
      <c r="B35" s="42" t="s">
        <v>122</v>
      </c>
      <c r="C35" s="12" t="s">
        <v>124</v>
      </c>
      <c r="D35" s="12" t="s">
        <v>143</v>
      </c>
      <c r="E35" s="12" t="s">
        <v>36</v>
      </c>
      <c r="F35" s="12">
        <v>100</v>
      </c>
      <c r="G35" s="12">
        <v>100</v>
      </c>
      <c r="H35" s="14">
        <f t="shared" si="0"/>
        <v>100</v>
      </c>
      <c r="I35" s="12"/>
    </row>
    <row r="36" spans="1:9" s="11" customFormat="1" ht="56.25" customHeight="1" x14ac:dyDescent="0.25">
      <c r="A36" s="12">
        <v>33</v>
      </c>
      <c r="B36" s="45" t="s">
        <v>123</v>
      </c>
      <c r="C36" s="12" t="s">
        <v>124</v>
      </c>
      <c r="D36" s="12" t="s">
        <v>143</v>
      </c>
      <c r="E36" s="12" t="s">
        <v>36</v>
      </c>
      <c r="F36" s="14">
        <v>33</v>
      </c>
      <c r="G36" s="14">
        <v>33</v>
      </c>
      <c r="H36" s="14">
        <f t="shared" si="0"/>
        <v>100</v>
      </c>
      <c r="I36" s="12"/>
    </row>
    <row r="37" spans="1:9" s="11" customFormat="1" ht="38.25" x14ac:dyDescent="0.25">
      <c r="A37" s="12">
        <v>34</v>
      </c>
      <c r="B37" s="39" t="s">
        <v>126</v>
      </c>
      <c r="C37" s="12" t="s">
        <v>125</v>
      </c>
      <c r="D37" s="12" t="s">
        <v>143</v>
      </c>
      <c r="E37" s="12" t="s">
        <v>36</v>
      </c>
      <c r="F37" s="12">
        <v>100</v>
      </c>
      <c r="G37" s="12">
        <v>100</v>
      </c>
      <c r="H37" s="14">
        <v>100</v>
      </c>
      <c r="I37" s="12"/>
    </row>
    <row r="38" spans="1:9" s="11" customFormat="1" ht="25.5" x14ac:dyDescent="0.25">
      <c r="A38" s="12">
        <v>35</v>
      </c>
      <c r="B38" s="40" t="s">
        <v>127</v>
      </c>
      <c r="C38" s="12" t="s">
        <v>125</v>
      </c>
      <c r="D38" s="12" t="s">
        <v>143</v>
      </c>
      <c r="E38" s="12" t="s">
        <v>36</v>
      </c>
      <c r="F38" s="12">
        <v>252</v>
      </c>
      <c r="G38" s="12">
        <v>252</v>
      </c>
      <c r="H38" s="14">
        <f t="shared" si="0"/>
        <v>100</v>
      </c>
      <c r="I38" s="13"/>
    </row>
    <row r="39" spans="1:9" s="11" customFormat="1" ht="63.75" x14ac:dyDescent="0.25">
      <c r="A39" s="12">
        <v>36</v>
      </c>
      <c r="B39" s="39" t="s">
        <v>128</v>
      </c>
      <c r="C39" s="12" t="s">
        <v>129</v>
      </c>
      <c r="D39" s="12" t="s">
        <v>188</v>
      </c>
      <c r="E39" s="12" t="s">
        <v>36</v>
      </c>
      <c r="F39" s="12">
        <v>100</v>
      </c>
      <c r="G39" s="12">
        <v>100</v>
      </c>
      <c r="H39" s="14">
        <f t="shared" si="0"/>
        <v>100</v>
      </c>
      <c r="I39" s="12"/>
    </row>
    <row r="40" spans="1:9" s="11" customFormat="1" ht="63.75" customHeight="1" x14ac:dyDescent="0.25">
      <c r="A40" s="12">
        <v>37</v>
      </c>
      <c r="B40" s="40" t="s">
        <v>258</v>
      </c>
      <c r="C40" s="12" t="s">
        <v>129</v>
      </c>
      <c r="D40" s="12" t="s">
        <v>188</v>
      </c>
      <c r="E40" s="12" t="s">
        <v>36</v>
      </c>
      <c r="F40" s="45" t="s">
        <v>236</v>
      </c>
      <c r="G40" s="45" t="s">
        <v>285</v>
      </c>
      <c r="H40" s="14">
        <f t="shared" si="0"/>
        <v>65.082266910420472</v>
      </c>
      <c r="I40" s="13" t="s">
        <v>286</v>
      </c>
    </row>
    <row r="41" spans="1:9" s="11" customFormat="1" ht="38.25" x14ac:dyDescent="0.25">
      <c r="A41" s="12">
        <v>38</v>
      </c>
      <c r="B41" s="39" t="s">
        <v>131</v>
      </c>
      <c r="C41" s="12" t="s">
        <v>130</v>
      </c>
      <c r="D41" s="12" t="s">
        <v>188</v>
      </c>
      <c r="E41" s="12" t="s">
        <v>36</v>
      </c>
      <c r="F41" s="42">
        <v>100</v>
      </c>
      <c r="G41" s="42" t="s">
        <v>165</v>
      </c>
      <c r="H41" s="14">
        <f t="shared" si="0"/>
        <v>100</v>
      </c>
      <c r="I41" s="12"/>
    </row>
    <row r="42" spans="1:9" s="11" customFormat="1" ht="56.25" customHeight="1" x14ac:dyDescent="0.25">
      <c r="A42" s="12">
        <v>39</v>
      </c>
      <c r="B42" s="40" t="s">
        <v>132</v>
      </c>
      <c r="C42" s="12" t="s">
        <v>130</v>
      </c>
      <c r="D42" s="12" t="s">
        <v>188</v>
      </c>
      <c r="E42" s="12" t="s">
        <v>36</v>
      </c>
      <c r="F42" s="45" t="s">
        <v>255</v>
      </c>
      <c r="G42" s="45" t="s">
        <v>255</v>
      </c>
      <c r="H42" s="14">
        <f t="shared" si="0"/>
        <v>100</v>
      </c>
      <c r="I42" s="12"/>
    </row>
    <row r="43" spans="1:9" s="11" customFormat="1" ht="44.25" customHeight="1" x14ac:dyDescent="0.25">
      <c r="A43" s="12">
        <v>40</v>
      </c>
      <c r="B43" s="39" t="s">
        <v>133</v>
      </c>
      <c r="C43" s="12" t="s">
        <v>135</v>
      </c>
      <c r="D43" s="12" t="s">
        <v>188</v>
      </c>
      <c r="E43" s="12" t="s">
        <v>36</v>
      </c>
      <c r="F43" s="12">
        <v>100</v>
      </c>
      <c r="G43" s="12">
        <v>100</v>
      </c>
      <c r="H43" s="14">
        <f t="shared" si="0"/>
        <v>100</v>
      </c>
      <c r="I43" s="12"/>
    </row>
    <row r="44" spans="1:9" s="11" customFormat="1" ht="46.5" customHeight="1" x14ac:dyDescent="0.25">
      <c r="A44" s="12">
        <v>41</v>
      </c>
      <c r="B44" s="40" t="s">
        <v>134</v>
      </c>
      <c r="C44" s="12" t="s">
        <v>135</v>
      </c>
      <c r="D44" s="12" t="s">
        <v>188</v>
      </c>
      <c r="E44" s="12" t="s">
        <v>36</v>
      </c>
      <c r="F44" s="12">
        <v>1</v>
      </c>
      <c r="G44" s="12">
        <v>0</v>
      </c>
      <c r="H44" s="14">
        <f t="shared" si="0"/>
        <v>0</v>
      </c>
      <c r="I44" s="12"/>
    </row>
    <row r="45" spans="1:9" s="11" customFormat="1" ht="51" x14ac:dyDescent="0.25">
      <c r="A45" s="12">
        <v>42</v>
      </c>
      <c r="B45" s="39" t="s">
        <v>137</v>
      </c>
      <c r="C45" s="12" t="s">
        <v>136</v>
      </c>
      <c r="D45" s="12" t="s">
        <v>188</v>
      </c>
      <c r="E45" s="12" t="s">
        <v>36</v>
      </c>
      <c r="F45" s="12">
        <v>100</v>
      </c>
      <c r="G45" s="12">
        <v>100</v>
      </c>
      <c r="H45" s="14">
        <f t="shared" si="0"/>
        <v>100</v>
      </c>
      <c r="I45" s="12"/>
    </row>
    <row r="46" spans="1:9" s="11" customFormat="1" ht="38.25" x14ac:dyDescent="0.25">
      <c r="A46" s="12">
        <v>43</v>
      </c>
      <c r="B46" s="39" t="s">
        <v>138</v>
      </c>
      <c r="C46" s="12" t="s">
        <v>136</v>
      </c>
      <c r="D46" s="12" t="s">
        <v>188</v>
      </c>
      <c r="E46" s="12" t="s">
        <v>36</v>
      </c>
      <c r="F46" s="12">
        <v>1</v>
      </c>
      <c r="G46" s="12">
        <v>1</v>
      </c>
      <c r="H46" s="14">
        <f t="shared" si="0"/>
        <v>100</v>
      </c>
      <c r="I46" s="12"/>
    </row>
    <row r="47" spans="1:9" s="11" customFormat="1" ht="38.25" x14ac:dyDescent="0.25">
      <c r="A47" s="12">
        <v>44</v>
      </c>
      <c r="B47" s="39" t="s">
        <v>140</v>
      </c>
      <c r="C47" s="12" t="s">
        <v>139</v>
      </c>
      <c r="D47" s="12" t="s">
        <v>198</v>
      </c>
      <c r="E47" s="12" t="s">
        <v>36</v>
      </c>
      <c r="F47" s="12">
        <v>100</v>
      </c>
      <c r="G47" s="12">
        <v>100</v>
      </c>
      <c r="H47" s="14">
        <f t="shared" si="0"/>
        <v>100</v>
      </c>
      <c r="I47" s="12"/>
    </row>
    <row r="48" spans="1:9" s="11" customFormat="1" ht="38.25" x14ac:dyDescent="0.25">
      <c r="A48" s="12">
        <v>45</v>
      </c>
      <c r="B48" s="40" t="s">
        <v>141</v>
      </c>
      <c r="C48" s="12" t="s">
        <v>139</v>
      </c>
      <c r="D48" s="12" t="s">
        <v>198</v>
      </c>
      <c r="E48" s="12" t="s">
        <v>36</v>
      </c>
      <c r="F48" s="12">
        <v>1</v>
      </c>
      <c r="G48" s="12">
        <v>1</v>
      </c>
      <c r="H48" s="14">
        <f t="shared" si="0"/>
        <v>100</v>
      </c>
      <c r="I48" s="12"/>
    </row>
    <row r="49" spans="1:9" s="11" customFormat="1" ht="38.25" x14ac:dyDescent="0.25">
      <c r="A49" s="12">
        <v>46</v>
      </c>
      <c r="B49" s="40" t="s">
        <v>141</v>
      </c>
      <c r="C49" s="12" t="s">
        <v>139</v>
      </c>
      <c r="D49" s="12" t="s">
        <v>198</v>
      </c>
      <c r="E49" s="12" t="s">
        <v>36</v>
      </c>
      <c r="F49" s="12">
        <v>1</v>
      </c>
      <c r="G49" s="12">
        <v>1</v>
      </c>
      <c r="H49" s="14">
        <f t="shared" si="0"/>
        <v>100</v>
      </c>
      <c r="I49" s="12"/>
    </row>
    <row r="50" spans="1:9" s="11" customFormat="1" ht="82.5" customHeight="1" x14ac:dyDescent="0.25">
      <c r="A50" s="12">
        <v>47</v>
      </c>
      <c r="B50" s="45" t="s">
        <v>144</v>
      </c>
      <c r="C50" s="12" t="s">
        <v>142</v>
      </c>
      <c r="D50" s="12" t="s">
        <v>143</v>
      </c>
      <c r="E50" s="12" t="s">
        <v>36</v>
      </c>
      <c r="F50" s="46" t="s">
        <v>237</v>
      </c>
      <c r="G50" s="14">
        <v>54.302999999999997</v>
      </c>
      <c r="H50" s="14">
        <f t="shared" si="0"/>
        <v>100.37523105360442</v>
      </c>
      <c r="I50" s="12"/>
    </row>
    <row r="51" spans="1:9" s="11" customFormat="1" ht="63.75" x14ac:dyDescent="0.25">
      <c r="A51" s="12">
        <v>48</v>
      </c>
      <c r="B51" s="45" t="s">
        <v>145</v>
      </c>
      <c r="C51" s="12" t="s">
        <v>142</v>
      </c>
      <c r="D51" s="12" t="s">
        <v>143</v>
      </c>
      <c r="E51" s="12" t="s">
        <v>36</v>
      </c>
      <c r="F51" s="46" t="s">
        <v>268</v>
      </c>
      <c r="G51" s="12">
        <v>9</v>
      </c>
      <c r="H51" s="14">
        <f>G51/F51*100</f>
        <v>180</v>
      </c>
      <c r="I51" s="12" t="s">
        <v>249</v>
      </c>
    </row>
    <row r="52" spans="1:9" s="11" customFormat="1" ht="51" x14ac:dyDescent="0.25">
      <c r="A52" s="12">
        <v>49</v>
      </c>
      <c r="B52" s="45" t="s">
        <v>146</v>
      </c>
      <c r="C52" s="12" t="s">
        <v>142</v>
      </c>
      <c r="D52" s="12" t="s">
        <v>143</v>
      </c>
      <c r="E52" s="12" t="s">
        <v>36</v>
      </c>
      <c r="F52" s="47">
        <v>100</v>
      </c>
      <c r="G52" s="12">
        <v>100</v>
      </c>
      <c r="H52" s="14">
        <f t="shared" si="0"/>
        <v>100</v>
      </c>
      <c r="I52" s="12"/>
    </row>
    <row r="53" spans="1:9" s="11" customFormat="1" ht="38.25" x14ac:dyDescent="0.25">
      <c r="A53" s="12">
        <v>50</v>
      </c>
      <c r="B53" s="39" t="s">
        <v>147</v>
      </c>
      <c r="C53" s="12" t="s">
        <v>150</v>
      </c>
      <c r="D53" s="12" t="s">
        <v>150</v>
      </c>
      <c r="E53" s="12" t="s">
        <v>36</v>
      </c>
      <c r="F53" s="47">
        <v>100</v>
      </c>
      <c r="G53" s="12">
        <v>100</v>
      </c>
      <c r="H53" s="14">
        <f t="shared" si="0"/>
        <v>100</v>
      </c>
      <c r="I53" s="12"/>
    </row>
    <row r="54" spans="1:9" s="11" customFormat="1" ht="25.5" x14ac:dyDescent="0.25">
      <c r="A54" s="12">
        <v>51</v>
      </c>
      <c r="B54" s="48" t="s">
        <v>148</v>
      </c>
      <c r="C54" s="12" t="s">
        <v>150</v>
      </c>
      <c r="D54" s="12" t="s">
        <v>150</v>
      </c>
      <c r="E54" s="12" t="s">
        <v>36</v>
      </c>
      <c r="F54" s="47" t="s">
        <v>279</v>
      </c>
      <c r="G54" s="12">
        <v>1652</v>
      </c>
      <c r="H54" s="14">
        <f t="shared" si="0"/>
        <v>100</v>
      </c>
      <c r="I54" s="12"/>
    </row>
    <row r="55" spans="1:9" s="11" customFormat="1" ht="25.5" x14ac:dyDescent="0.25">
      <c r="A55" s="12">
        <v>52</v>
      </c>
      <c r="B55" s="40" t="s">
        <v>149</v>
      </c>
      <c r="C55" s="12" t="s">
        <v>150</v>
      </c>
      <c r="D55" s="12" t="s">
        <v>150</v>
      </c>
      <c r="E55" s="12" t="s">
        <v>36</v>
      </c>
      <c r="F55" s="46" t="s">
        <v>251</v>
      </c>
      <c r="G55" s="12">
        <v>466</v>
      </c>
      <c r="H55" s="14">
        <f t="shared" si="0"/>
        <v>110.42654028436019</v>
      </c>
      <c r="I55" s="12"/>
    </row>
    <row r="56" spans="1:9" s="11" customFormat="1" ht="25.5" x14ac:dyDescent="0.25">
      <c r="A56" s="12">
        <v>53</v>
      </c>
      <c r="B56" s="39" t="s">
        <v>213</v>
      </c>
      <c r="C56" s="12" t="s">
        <v>150</v>
      </c>
      <c r="D56" s="12" t="s">
        <v>150</v>
      </c>
      <c r="E56" s="12" t="s">
        <v>36</v>
      </c>
      <c r="F56" s="47">
        <v>1</v>
      </c>
      <c r="G56" s="12">
        <v>1</v>
      </c>
      <c r="H56" s="14">
        <f t="shared" si="0"/>
        <v>100</v>
      </c>
      <c r="I56" s="12"/>
    </row>
    <row r="57" spans="1:9" s="11" customFormat="1" ht="89.25" x14ac:dyDescent="0.25">
      <c r="A57" s="12">
        <v>54</v>
      </c>
      <c r="B57" s="39" t="s">
        <v>151</v>
      </c>
      <c r="C57" s="12" t="s">
        <v>150</v>
      </c>
      <c r="D57" s="12" t="s">
        <v>150</v>
      </c>
      <c r="E57" s="12" t="s">
        <v>36</v>
      </c>
      <c r="F57" s="47" t="s">
        <v>100</v>
      </c>
      <c r="G57" s="12">
        <v>1</v>
      </c>
      <c r="H57" s="14">
        <f t="shared" si="0"/>
        <v>100</v>
      </c>
      <c r="I57" s="12"/>
    </row>
    <row r="58" spans="1:9" s="11" customFormat="1" ht="25.5" x14ac:dyDescent="0.25">
      <c r="A58" s="12">
        <v>55</v>
      </c>
      <c r="B58" s="39" t="s">
        <v>152</v>
      </c>
      <c r="C58" s="12" t="s">
        <v>154</v>
      </c>
      <c r="D58" s="12" t="s">
        <v>155</v>
      </c>
      <c r="E58" s="12" t="s">
        <v>36</v>
      </c>
      <c r="F58" s="12">
        <v>9</v>
      </c>
      <c r="G58" s="12">
        <v>9</v>
      </c>
      <c r="H58" s="14">
        <f t="shared" si="0"/>
        <v>100</v>
      </c>
      <c r="I58" s="49"/>
    </row>
    <row r="59" spans="1:9" s="11" customFormat="1" ht="42.75" customHeight="1" x14ac:dyDescent="0.25">
      <c r="A59" s="12">
        <v>56</v>
      </c>
      <c r="B59" s="39" t="s">
        <v>153</v>
      </c>
      <c r="C59" s="12" t="s">
        <v>154</v>
      </c>
      <c r="D59" s="12" t="s">
        <v>155</v>
      </c>
      <c r="E59" s="12" t="s">
        <v>36</v>
      </c>
      <c r="F59" s="12">
        <v>100</v>
      </c>
      <c r="G59" s="12">
        <v>100</v>
      </c>
      <c r="H59" s="14">
        <f t="shared" si="0"/>
        <v>100</v>
      </c>
      <c r="I59" s="12"/>
    </row>
    <row r="60" spans="1:9" s="11" customFormat="1" ht="25.5" x14ac:dyDescent="0.25">
      <c r="A60" s="12">
        <v>57</v>
      </c>
      <c r="B60" s="12" t="s">
        <v>157</v>
      </c>
      <c r="C60" s="12" t="s">
        <v>156</v>
      </c>
      <c r="D60" s="12" t="s">
        <v>158</v>
      </c>
      <c r="E60" s="12" t="s">
        <v>36</v>
      </c>
      <c r="F60" s="12">
        <v>0</v>
      </c>
      <c r="G60" s="12">
        <v>0</v>
      </c>
      <c r="H60" s="14" t="e">
        <f t="shared" si="0"/>
        <v>#DIV/0!</v>
      </c>
      <c r="I60" s="12" t="s">
        <v>238</v>
      </c>
    </row>
    <row r="61" spans="1:9" s="11" customFormat="1" ht="25.5" x14ac:dyDescent="0.25">
      <c r="A61" s="54">
        <v>58</v>
      </c>
      <c r="B61" s="54" t="s">
        <v>214</v>
      </c>
      <c r="C61" s="12" t="s">
        <v>206</v>
      </c>
      <c r="D61" s="12" t="s">
        <v>158</v>
      </c>
      <c r="E61" s="12" t="s">
        <v>36</v>
      </c>
      <c r="F61" s="12">
        <v>0</v>
      </c>
      <c r="G61" s="12">
        <v>0</v>
      </c>
      <c r="H61" s="14" t="e">
        <f t="shared" si="0"/>
        <v>#DIV/0!</v>
      </c>
      <c r="I61" s="12" t="s">
        <v>238</v>
      </c>
    </row>
    <row r="62" spans="1:9" s="11" customFormat="1" ht="41.25" customHeight="1" x14ac:dyDescent="0.25">
      <c r="A62" s="55"/>
      <c r="B62" s="55"/>
      <c r="C62" s="12" t="s">
        <v>207</v>
      </c>
      <c r="D62" s="12" t="s">
        <v>158</v>
      </c>
      <c r="E62" s="12" t="s">
        <v>36</v>
      </c>
      <c r="F62" s="12">
        <v>0</v>
      </c>
      <c r="G62" s="12">
        <v>0</v>
      </c>
      <c r="H62" s="14" t="e">
        <f t="shared" si="0"/>
        <v>#DIV/0!</v>
      </c>
      <c r="I62" s="12" t="s">
        <v>238</v>
      </c>
    </row>
    <row r="63" spans="1:9" s="11" customFormat="1" ht="102" x14ac:dyDescent="0.25">
      <c r="A63" s="12">
        <v>59</v>
      </c>
      <c r="B63" s="12" t="s">
        <v>160</v>
      </c>
      <c r="C63" s="12" t="s">
        <v>159</v>
      </c>
      <c r="D63" s="12" t="s">
        <v>158</v>
      </c>
      <c r="E63" s="12" t="s">
        <v>36</v>
      </c>
      <c r="F63" s="12">
        <v>100</v>
      </c>
      <c r="G63" s="12">
        <v>100</v>
      </c>
      <c r="H63" s="14">
        <f t="shared" si="0"/>
        <v>100</v>
      </c>
      <c r="I63" s="12"/>
    </row>
    <row r="64" spans="1:9" s="11" customFormat="1" ht="57.75" customHeight="1" x14ac:dyDescent="0.25">
      <c r="A64" s="12">
        <v>60</v>
      </c>
      <c r="B64" s="40" t="s">
        <v>229</v>
      </c>
      <c r="C64" s="12" t="s">
        <v>161</v>
      </c>
      <c r="D64" s="12" t="s">
        <v>164</v>
      </c>
      <c r="E64" s="12" t="s">
        <v>36</v>
      </c>
      <c r="F64" s="42" t="s">
        <v>269</v>
      </c>
      <c r="G64" s="12">
        <v>61</v>
      </c>
      <c r="H64" s="14">
        <f t="shared" si="0"/>
        <v>101.66666666666666</v>
      </c>
      <c r="I64" s="12"/>
    </row>
    <row r="65" spans="1:9" s="11" customFormat="1" ht="41.25" customHeight="1" x14ac:dyDescent="0.25">
      <c r="A65" s="12">
        <v>61</v>
      </c>
      <c r="B65" s="40" t="s">
        <v>162</v>
      </c>
      <c r="C65" s="12" t="s">
        <v>161</v>
      </c>
      <c r="D65" s="12" t="s">
        <v>164</v>
      </c>
      <c r="E65" s="12" t="s">
        <v>36</v>
      </c>
      <c r="F65" s="42" t="s">
        <v>165</v>
      </c>
      <c r="G65" s="12">
        <v>100</v>
      </c>
      <c r="H65" s="14">
        <f t="shared" si="0"/>
        <v>100</v>
      </c>
      <c r="I65" s="12"/>
    </row>
    <row r="66" spans="1:9" s="11" customFormat="1" ht="45" customHeight="1" x14ac:dyDescent="0.25">
      <c r="A66" s="12">
        <v>62</v>
      </c>
      <c r="B66" s="40" t="s">
        <v>163</v>
      </c>
      <c r="C66" s="12" t="s">
        <v>161</v>
      </c>
      <c r="D66" s="12" t="s">
        <v>164</v>
      </c>
      <c r="E66" s="12" t="s">
        <v>36</v>
      </c>
      <c r="F66" s="45" t="s">
        <v>270</v>
      </c>
      <c r="G66" s="12">
        <v>546</v>
      </c>
      <c r="H66" s="14">
        <f t="shared" si="0"/>
        <v>193.61702127659575</v>
      </c>
      <c r="I66" s="12" t="s">
        <v>262</v>
      </c>
    </row>
    <row r="67" spans="1:9" s="11" customFormat="1" ht="44.25" customHeight="1" x14ac:dyDescent="0.25">
      <c r="A67" s="12">
        <v>63</v>
      </c>
      <c r="B67" s="12" t="s">
        <v>204</v>
      </c>
      <c r="C67" s="12" t="s">
        <v>166</v>
      </c>
      <c r="D67" s="12" t="s">
        <v>143</v>
      </c>
      <c r="E67" s="12" t="s">
        <v>36</v>
      </c>
      <c r="F67" s="12">
        <v>290</v>
      </c>
      <c r="G67" s="12">
        <v>290</v>
      </c>
      <c r="H67" s="14">
        <f t="shared" si="0"/>
        <v>100</v>
      </c>
      <c r="I67" s="12"/>
    </row>
    <row r="68" spans="1:9" s="11" customFormat="1" ht="25.5" x14ac:dyDescent="0.25">
      <c r="A68" s="12">
        <v>64</v>
      </c>
      <c r="B68" s="12" t="s">
        <v>168</v>
      </c>
      <c r="C68" s="12" t="s">
        <v>167</v>
      </c>
      <c r="D68" s="12" t="s">
        <v>143</v>
      </c>
      <c r="E68" s="12" t="s">
        <v>36</v>
      </c>
      <c r="F68" s="50">
        <v>17</v>
      </c>
      <c r="G68" s="12">
        <v>17</v>
      </c>
      <c r="H68" s="14">
        <f t="shared" si="0"/>
        <v>100</v>
      </c>
      <c r="I68" s="12"/>
    </row>
    <row r="69" spans="1:9" s="11" customFormat="1" ht="38.25" x14ac:dyDescent="0.25">
      <c r="A69" s="12">
        <v>65</v>
      </c>
      <c r="B69" s="40" t="s">
        <v>171</v>
      </c>
      <c r="C69" s="13" t="s">
        <v>169</v>
      </c>
      <c r="D69" s="13" t="s">
        <v>170</v>
      </c>
      <c r="E69" s="13" t="s">
        <v>36</v>
      </c>
      <c r="F69" s="13">
        <v>100</v>
      </c>
      <c r="G69" s="13">
        <v>100</v>
      </c>
      <c r="H69" s="14">
        <f t="shared" si="0"/>
        <v>100</v>
      </c>
      <c r="I69" s="13"/>
    </row>
    <row r="70" spans="1:9" s="11" customFormat="1" ht="51" x14ac:dyDescent="0.25">
      <c r="A70" s="12">
        <v>66</v>
      </c>
      <c r="B70" s="40" t="s">
        <v>172</v>
      </c>
      <c r="C70" s="13" t="s">
        <v>169</v>
      </c>
      <c r="D70" s="13" t="s">
        <v>170</v>
      </c>
      <c r="E70" s="13" t="s">
        <v>36</v>
      </c>
      <c r="F70" s="13">
        <v>100</v>
      </c>
      <c r="G70" s="13">
        <v>100</v>
      </c>
      <c r="H70" s="14">
        <f t="shared" si="0"/>
        <v>100</v>
      </c>
      <c r="I70" s="13"/>
    </row>
    <row r="71" spans="1:9" s="11" customFormat="1" ht="42" customHeight="1" x14ac:dyDescent="0.25">
      <c r="A71" s="12">
        <v>67</v>
      </c>
      <c r="B71" s="12" t="s">
        <v>173</v>
      </c>
      <c r="C71" s="12" t="s">
        <v>175</v>
      </c>
      <c r="D71" s="12" t="s">
        <v>174</v>
      </c>
      <c r="E71" s="12" t="s">
        <v>36</v>
      </c>
      <c r="F71" s="12">
        <v>4</v>
      </c>
      <c r="G71" s="12">
        <v>4</v>
      </c>
      <c r="H71" s="14">
        <f t="shared" si="0"/>
        <v>100</v>
      </c>
      <c r="I71" s="12" t="s">
        <v>287</v>
      </c>
    </row>
    <row r="72" spans="1:9" s="11" customFormat="1" ht="51" x14ac:dyDescent="0.25">
      <c r="A72" s="12">
        <v>68</v>
      </c>
      <c r="B72" s="12" t="s">
        <v>177</v>
      </c>
      <c r="C72" s="12" t="s">
        <v>176</v>
      </c>
      <c r="D72" s="12" t="s">
        <v>170</v>
      </c>
      <c r="E72" s="12" t="s">
        <v>36</v>
      </c>
      <c r="F72" s="12">
        <v>100</v>
      </c>
      <c r="G72" s="12">
        <v>100</v>
      </c>
      <c r="H72" s="14">
        <f t="shared" si="0"/>
        <v>100</v>
      </c>
      <c r="I72" s="12"/>
    </row>
    <row r="73" spans="1:9" s="11" customFormat="1" ht="25.5" x14ac:dyDescent="0.25">
      <c r="A73" s="12">
        <v>69</v>
      </c>
      <c r="B73" s="12" t="s">
        <v>180</v>
      </c>
      <c r="C73" s="12" t="s">
        <v>178</v>
      </c>
      <c r="D73" s="12" t="s">
        <v>179</v>
      </c>
      <c r="E73" s="12" t="s">
        <v>36</v>
      </c>
      <c r="F73" s="51" t="s">
        <v>239</v>
      </c>
      <c r="G73" s="51" t="s">
        <v>288</v>
      </c>
      <c r="H73" s="14">
        <f t="shared" ref="H73:H81" si="1">G73/F73*100</f>
        <v>119.13523459061636</v>
      </c>
      <c r="I73" s="43" t="s">
        <v>247</v>
      </c>
    </row>
    <row r="74" spans="1:9" s="11" customFormat="1" ht="89.25" x14ac:dyDescent="0.25">
      <c r="A74" s="12">
        <v>70</v>
      </c>
      <c r="B74" s="12" t="s">
        <v>183</v>
      </c>
      <c r="C74" s="12" t="s">
        <v>181</v>
      </c>
      <c r="D74" s="12" t="s">
        <v>182</v>
      </c>
      <c r="E74" s="12" t="s">
        <v>36</v>
      </c>
      <c r="F74" s="14">
        <v>19.2</v>
      </c>
      <c r="G74" s="12">
        <v>27.9</v>
      </c>
      <c r="H74" s="14">
        <f>G74/F74*100</f>
        <v>145.3125</v>
      </c>
      <c r="I74" s="12" t="s">
        <v>309</v>
      </c>
    </row>
    <row r="75" spans="1:9" s="11" customFormat="1" ht="25.5" x14ac:dyDescent="0.25">
      <c r="A75" s="12">
        <v>71</v>
      </c>
      <c r="B75" s="45" t="s">
        <v>185</v>
      </c>
      <c r="C75" s="13" t="s">
        <v>184</v>
      </c>
      <c r="D75" s="13" t="s">
        <v>200</v>
      </c>
      <c r="E75" s="13" t="s">
        <v>36</v>
      </c>
      <c r="F75" s="40" t="s">
        <v>271</v>
      </c>
      <c r="G75" s="40" t="s">
        <v>271</v>
      </c>
      <c r="H75" s="41">
        <f t="shared" si="1"/>
        <v>100</v>
      </c>
      <c r="I75" s="52"/>
    </row>
    <row r="76" spans="1:9" s="11" customFormat="1" ht="25.5" x14ac:dyDescent="0.25">
      <c r="A76" s="12">
        <v>72</v>
      </c>
      <c r="B76" s="45" t="s">
        <v>186</v>
      </c>
      <c r="C76" s="12" t="s">
        <v>184</v>
      </c>
      <c r="D76" s="12" t="s">
        <v>200</v>
      </c>
      <c r="E76" s="12" t="s">
        <v>36</v>
      </c>
      <c r="F76" s="40" t="s">
        <v>295</v>
      </c>
      <c r="G76" s="40" t="s">
        <v>294</v>
      </c>
      <c r="H76" s="14">
        <f t="shared" si="1"/>
        <v>100.32142857142856</v>
      </c>
      <c r="I76" s="43"/>
    </row>
    <row r="77" spans="1:9" s="11" customFormat="1" ht="54.75" customHeight="1" x14ac:dyDescent="0.25">
      <c r="A77" s="12">
        <v>73</v>
      </c>
      <c r="B77" s="40" t="s">
        <v>201</v>
      </c>
      <c r="C77" s="12" t="s">
        <v>187</v>
      </c>
      <c r="D77" s="12" t="s">
        <v>188</v>
      </c>
      <c r="E77" s="12" t="s">
        <v>36</v>
      </c>
      <c r="F77" s="51" t="s">
        <v>272</v>
      </c>
      <c r="G77" s="51" t="s">
        <v>292</v>
      </c>
      <c r="H77" s="14">
        <f t="shared" si="1"/>
        <v>100.96740273396425</v>
      </c>
      <c r="I77" s="43"/>
    </row>
    <row r="78" spans="1:9" s="11" customFormat="1" ht="51" x14ac:dyDescent="0.25">
      <c r="A78" s="12">
        <v>74</v>
      </c>
      <c r="B78" s="40" t="s">
        <v>290</v>
      </c>
      <c r="C78" s="12" t="s">
        <v>187</v>
      </c>
      <c r="D78" s="12" t="s">
        <v>188</v>
      </c>
      <c r="E78" s="12" t="s">
        <v>36</v>
      </c>
      <c r="F78" s="40" t="s">
        <v>291</v>
      </c>
      <c r="G78" s="40" t="s">
        <v>289</v>
      </c>
      <c r="H78" s="14">
        <f t="shared" si="1"/>
        <v>103.54772727272727</v>
      </c>
      <c r="I78" s="27"/>
    </row>
    <row r="79" spans="1:9" s="11" customFormat="1" ht="30.75" customHeight="1" x14ac:dyDescent="0.25">
      <c r="A79" s="12">
        <v>75</v>
      </c>
      <c r="B79" s="45" t="s">
        <v>190</v>
      </c>
      <c r="C79" s="12" t="s">
        <v>189</v>
      </c>
      <c r="D79" s="12" t="s">
        <v>143</v>
      </c>
      <c r="E79" s="12" t="s">
        <v>36</v>
      </c>
      <c r="F79" s="40" t="s">
        <v>301</v>
      </c>
      <c r="G79" s="12">
        <v>13.3</v>
      </c>
      <c r="H79" s="14">
        <f t="shared" si="1"/>
        <v>102.30769230769232</v>
      </c>
      <c r="I79" s="43"/>
    </row>
    <row r="80" spans="1:9" s="11" customFormat="1" ht="26.25" customHeight="1" x14ac:dyDescent="0.25">
      <c r="A80" s="13">
        <v>76</v>
      </c>
      <c r="B80" s="45" t="s">
        <v>191</v>
      </c>
      <c r="C80" s="13" t="s">
        <v>189</v>
      </c>
      <c r="D80" s="13" t="s">
        <v>143</v>
      </c>
      <c r="E80" s="13" t="s">
        <v>36</v>
      </c>
      <c r="F80" s="40" t="s">
        <v>302</v>
      </c>
      <c r="G80" s="41">
        <v>15.8</v>
      </c>
      <c r="H80" s="41">
        <f t="shared" si="1"/>
        <v>105.33333333333334</v>
      </c>
      <c r="I80" s="27"/>
    </row>
    <row r="81" spans="1:9" s="11" customFormat="1" ht="30.75" customHeight="1" x14ac:dyDescent="0.25">
      <c r="A81" s="12">
        <v>77</v>
      </c>
      <c r="B81" s="45" t="s">
        <v>192</v>
      </c>
      <c r="C81" s="12" t="s">
        <v>189</v>
      </c>
      <c r="D81" s="12" t="s">
        <v>143</v>
      </c>
      <c r="E81" s="12" t="s">
        <v>36</v>
      </c>
      <c r="F81" s="40" t="s">
        <v>303</v>
      </c>
      <c r="G81" s="12">
        <v>44.2</v>
      </c>
      <c r="H81" s="14">
        <f t="shared" si="1"/>
        <v>100.45454545454547</v>
      </c>
      <c r="I81" s="43"/>
    </row>
  </sheetData>
  <mergeCells count="3">
    <mergeCell ref="A1:I1"/>
    <mergeCell ref="B61:B62"/>
    <mergeCell ref="A61:A62"/>
  </mergeCells>
  <conditionalFormatting sqref="B4:B14 B16:B22">
    <cfRule type="duplicateValues" dxfId="10" priority="59"/>
    <cfRule type="duplicateValues" dxfId="9" priority="60"/>
  </conditionalFormatting>
  <conditionalFormatting sqref="B4:B14 B16:B22">
    <cfRule type="duplicateValues" dxfId="8" priority="63"/>
  </conditionalFormatting>
  <pageMargins left="0.19685039370078741" right="0.19685039370078741" top="0.15748031496062992" bottom="0.15748031496062992"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view="pageBreakPreview" zoomScale="80" zoomScaleNormal="80" zoomScaleSheetLayoutView="80" workbookViewId="0">
      <selection activeCell="I30" sqref="I30"/>
    </sheetView>
  </sheetViews>
  <sheetFormatPr defaultRowHeight="15" x14ac:dyDescent="0.25"/>
  <cols>
    <col min="1" max="1" width="6" style="1" customWidth="1"/>
    <col min="2" max="2" width="37.85546875" style="1" customWidth="1"/>
    <col min="3" max="3" width="16.28515625" style="1" customWidth="1"/>
    <col min="4" max="4" width="21.42578125" style="1" customWidth="1"/>
    <col min="5" max="5" width="12.140625" style="1" customWidth="1"/>
    <col min="6" max="6" width="10" style="1" customWidth="1"/>
    <col min="7" max="7" width="19.5703125" style="1" customWidth="1"/>
    <col min="8" max="8" width="14.28515625" style="1" customWidth="1"/>
    <col min="9" max="9" width="66" customWidth="1"/>
    <col min="10" max="10" width="19" customWidth="1"/>
    <col min="16" max="16" width="9.5703125" customWidth="1"/>
  </cols>
  <sheetData>
    <row r="2" spans="1:10" ht="43.5" customHeight="1" x14ac:dyDescent="0.25">
      <c r="A2" s="56" t="s">
        <v>296</v>
      </c>
      <c r="B2" s="56"/>
      <c r="C2" s="56"/>
      <c r="D2" s="56"/>
      <c r="E2" s="56"/>
      <c r="F2" s="56"/>
      <c r="G2" s="56"/>
      <c r="H2" s="56"/>
      <c r="I2" s="56"/>
      <c r="J2" s="56"/>
    </row>
    <row r="3" spans="1:10" ht="30" x14ac:dyDescent="0.25">
      <c r="A3" s="6" t="s">
        <v>0</v>
      </c>
      <c r="B3" s="6" t="s">
        <v>8</v>
      </c>
      <c r="C3" s="6" t="s">
        <v>13</v>
      </c>
      <c r="D3" s="6" t="s">
        <v>9</v>
      </c>
      <c r="E3" s="6" t="s">
        <v>4</v>
      </c>
      <c r="F3" s="6" t="s">
        <v>5</v>
      </c>
      <c r="G3" s="6" t="s">
        <v>11</v>
      </c>
      <c r="H3" s="6" t="s">
        <v>12</v>
      </c>
      <c r="I3" s="6" t="s">
        <v>10</v>
      </c>
      <c r="J3" s="6" t="s">
        <v>7</v>
      </c>
    </row>
    <row r="4" spans="1:10" s="2" customFormat="1" ht="15.75" x14ac:dyDescent="0.25">
      <c r="A4" s="7">
        <v>1</v>
      </c>
      <c r="B4" s="7">
        <v>2</v>
      </c>
      <c r="C4" s="7">
        <v>3</v>
      </c>
      <c r="D4" s="7">
        <v>4</v>
      </c>
      <c r="E4" s="7">
        <v>5</v>
      </c>
      <c r="F4" s="7">
        <v>6</v>
      </c>
      <c r="G4" s="7">
        <v>7</v>
      </c>
      <c r="H4" s="7">
        <v>8</v>
      </c>
      <c r="I4" s="7">
        <v>9</v>
      </c>
      <c r="J4" s="7">
        <v>10</v>
      </c>
    </row>
    <row r="5" spans="1:10" s="26" customFormat="1" ht="95.25" customHeight="1" x14ac:dyDescent="0.25">
      <c r="A5" s="29">
        <v>1</v>
      </c>
      <c r="B5" s="30" t="s">
        <v>15</v>
      </c>
      <c r="C5" s="31" t="s">
        <v>36</v>
      </c>
      <c r="D5" s="30" t="s">
        <v>16</v>
      </c>
      <c r="E5" s="30">
        <v>2</v>
      </c>
      <c r="F5" s="30">
        <v>2</v>
      </c>
      <c r="G5" s="30">
        <f>F5/E5*100</f>
        <v>100</v>
      </c>
      <c r="H5" s="30" t="s">
        <v>17</v>
      </c>
      <c r="I5" s="32" t="s">
        <v>297</v>
      </c>
      <c r="J5" s="33"/>
    </row>
    <row r="6" spans="1:10" s="26" customFormat="1" ht="261.75" customHeight="1" x14ac:dyDescent="0.25">
      <c r="A6" s="29">
        <v>2</v>
      </c>
      <c r="B6" s="31" t="s">
        <v>18</v>
      </c>
      <c r="C6" s="31" t="s">
        <v>36</v>
      </c>
      <c r="D6" s="31" t="s">
        <v>19</v>
      </c>
      <c r="E6" s="31">
        <v>1</v>
      </c>
      <c r="F6" s="31">
        <v>1</v>
      </c>
      <c r="G6" s="31">
        <v>100</v>
      </c>
      <c r="H6" s="31" t="s">
        <v>17</v>
      </c>
      <c r="I6" s="31" t="s">
        <v>306</v>
      </c>
      <c r="J6" s="33"/>
    </row>
    <row r="7" spans="1:10" s="26" customFormat="1" ht="102.75" customHeight="1" x14ac:dyDescent="0.25">
      <c r="A7" s="29">
        <v>3</v>
      </c>
      <c r="B7" s="31" t="s">
        <v>221</v>
      </c>
      <c r="C7" s="31" t="s">
        <v>36</v>
      </c>
      <c r="D7" s="31" t="s">
        <v>19</v>
      </c>
      <c r="E7" s="31">
        <v>1</v>
      </c>
      <c r="F7" s="31">
        <v>1</v>
      </c>
      <c r="G7" s="31">
        <v>100</v>
      </c>
      <c r="H7" s="31" t="s">
        <v>17</v>
      </c>
      <c r="I7" s="31" t="s">
        <v>304</v>
      </c>
      <c r="J7" s="33"/>
    </row>
    <row r="8" spans="1:10" s="26" customFormat="1" ht="94.5" customHeight="1" x14ac:dyDescent="0.25">
      <c r="A8" s="31">
        <v>4</v>
      </c>
      <c r="B8" s="31" t="s">
        <v>20</v>
      </c>
      <c r="C8" s="31" t="s">
        <v>36</v>
      </c>
      <c r="D8" s="31" t="s">
        <v>19</v>
      </c>
      <c r="E8" s="31">
        <v>2</v>
      </c>
      <c r="F8" s="31">
        <v>2</v>
      </c>
      <c r="G8" s="31">
        <f>F8/E8*100</f>
        <v>100</v>
      </c>
      <c r="H8" s="31" t="s">
        <v>17</v>
      </c>
      <c r="I8" s="31" t="s">
        <v>298</v>
      </c>
      <c r="J8" s="33"/>
    </row>
    <row r="9" spans="1:10" s="26" customFormat="1" ht="126.75" customHeight="1" x14ac:dyDescent="0.25">
      <c r="A9" s="29">
        <v>5</v>
      </c>
      <c r="B9" s="31" t="s">
        <v>21</v>
      </c>
      <c r="C9" s="31" t="s">
        <v>36</v>
      </c>
      <c r="D9" s="31" t="s">
        <v>19</v>
      </c>
      <c r="E9" s="31">
        <v>1</v>
      </c>
      <c r="F9" s="31">
        <v>1</v>
      </c>
      <c r="G9" s="31">
        <f t="shared" ref="G9:G10" si="0">F9/E9*100</f>
        <v>100</v>
      </c>
      <c r="H9" s="31" t="s">
        <v>17</v>
      </c>
      <c r="I9" s="31" t="s">
        <v>305</v>
      </c>
      <c r="J9" s="33"/>
    </row>
    <row r="10" spans="1:10" s="26" customFormat="1" ht="97.5" customHeight="1" x14ac:dyDescent="0.25">
      <c r="A10" s="29">
        <v>6</v>
      </c>
      <c r="B10" s="31" t="s">
        <v>22</v>
      </c>
      <c r="C10" s="31" t="s">
        <v>36</v>
      </c>
      <c r="D10" s="31" t="s">
        <v>19</v>
      </c>
      <c r="E10" s="31">
        <v>0</v>
      </c>
      <c r="F10" s="31">
        <v>0</v>
      </c>
      <c r="G10" s="31" t="e">
        <f t="shared" si="0"/>
        <v>#DIV/0!</v>
      </c>
      <c r="H10" s="31" t="s">
        <v>231</v>
      </c>
      <c r="I10" s="31" t="s">
        <v>232</v>
      </c>
      <c r="J10" s="33"/>
    </row>
    <row r="11" spans="1:10" s="11" customFormat="1" ht="261.75" customHeight="1" x14ac:dyDescent="0.25">
      <c r="A11" s="29">
        <v>7</v>
      </c>
      <c r="B11" s="31" t="s">
        <v>24</v>
      </c>
      <c r="C11" s="31" t="s">
        <v>36</v>
      </c>
      <c r="D11" s="31" t="s">
        <v>19</v>
      </c>
      <c r="E11" s="31">
        <v>1</v>
      </c>
      <c r="F11" s="31">
        <v>1</v>
      </c>
      <c r="G11" s="31">
        <v>100</v>
      </c>
      <c r="H11" s="31" t="s">
        <v>17</v>
      </c>
      <c r="I11" s="31" t="s">
        <v>252</v>
      </c>
      <c r="J11" s="34"/>
    </row>
    <row r="12" spans="1:10" s="11" customFormat="1" ht="132.75" customHeight="1" x14ac:dyDescent="0.25">
      <c r="A12" s="29">
        <v>8</v>
      </c>
      <c r="B12" s="31" t="s">
        <v>25</v>
      </c>
      <c r="C12" s="31" t="s">
        <v>36</v>
      </c>
      <c r="D12" s="31" t="s">
        <v>19</v>
      </c>
      <c r="E12" s="31">
        <v>2</v>
      </c>
      <c r="F12" s="31">
        <v>2</v>
      </c>
      <c r="G12" s="31">
        <v>100</v>
      </c>
      <c r="H12" s="31" t="s">
        <v>17</v>
      </c>
      <c r="I12" s="31" t="s">
        <v>280</v>
      </c>
      <c r="J12" s="34"/>
    </row>
    <row r="13" spans="1:10" s="11" customFormat="1" ht="409.5" customHeight="1" x14ac:dyDescent="0.25">
      <c r="A13" s="57">
        <v>9</v>
      </c>
      <c r="B13" s="57" t="s">
        <v>208</v>
      </c>
      <c r="C13" s="61" t="s">
        <v>36</v>
      </c>
      <c r="D13" s="57" t="s">
        <v>19</v>
      </c>
      <c r="E13" s="57">
        <v>1</v>
      </c>
      <c r="F13" s="57">
        <v>1</v>
      </c>
      <c r="G13" s="57">
        <v>100</v>
      </c>
      <c r="H13" s="57" t="s">
        <v>17</v>
      </c>
      <c r="I13" s="57" t="s">
        <v>313</v>
      </c>
      <c r="J13" s="59"/>
    </row>
    <row r="14" spans="1:10" s="11" customFormat="1" ht="136.5" customHeight="1" x14ac:dyDescent="0.25">
      <c r="A14" s="55"/>
      <c r="B14" s="55"/>
      <c r="C14" s="55"/>
      <c r="D14" s="55"/>
      <c r="E14" s="55"/>
      <c r="F14" s="55"/>
      <c r="G14" s="55"/>
      <c r="H14" s="55"/>
      <c r="I14" s="58"/>
      <c r="J14" s="60"/>
    </row>
    <row r="15" spans="1:10" s="11" customFormat="1" ht="108.75" customHeight="1" x14ac:dyDescent="0.25">
      <c r="A15" s="29">
        <v>10</v>
      </c>
      <c r="B15" s="31" t="s">
        <v>26</v>
      </c>
      <c r="C15" s="31" t="s">
        <v>36</v>
      </c>
      <c r="D15" s="31" t="s">
        <v>19</v>
      </c>
      <c r="E15" s="31">
        <v>1</v>
      </c>
      <c r="F15" s="31">
        <v>1</v>
      </c>
      <c r="G15" s="31">
        <v>100</v>
      </c>
      <c r="H15" s="31" t="s">
        <v>17</v>
      </c>
      <c r="I15" s="31" t="s">
        <v>277</v>
      </c>
      <c r="J15" s="34"/>
    </row>
    <row r="16" spans="1:10" s="11" customFormat="1" ht="184.5" customHeight="1" x14ac:dyDescent="0.25">
      <c r="A16" s="29">
        <v>11</v>
      </c>
      <c r="B16" s="31" t="s">
        <v>27</v>
      </c>
      <c r="C16" s="31" t="s">
        <v>36</v>
      </c>
      <c r="D16" s="31" t="s">
        <v>19</v>
      </c>
      <c r="E16" s="31">
        <v>1</v>
      </c>
      <c r="F16" s="31">
        <v>1</v>
      </c>
      <c r="G16" s="31">
        <v>100</v>
      </c>
      <c r="H16" s="31" t="s">
        <v>17</v>
      </c>
      <c r="I16" s="31" t="s">
        <v>253</v>
      </c>
      <c r="J16" s="34"/>
    </row>
    <row r="17" spans="1:10" s="11" customFormat="1" ht="68.25" customHeight="1" x14ac:dyDescent="0.25">
      <c r="A17" s="29">
        <v>12</v>
      </c>
      <c r="B17" s="31" t="s">
        <v>37</v>
      </c>
      <c r="C17" s="31" t="s">
        <v>36</v>
      </c>
      <c r="D17" s="31" t="s">
        <v>19</v>
      </c>
      <c r="E17" s="31">
        <v>0</v>
      </c>
      <c r="F17" s="31">
        <v>0</v>
      </c>
      <c r="G17" s="31" t="e">
        <f>F17/E17*100</f>
        <v>#DIV/0!</v>
      </c>
      <c r="H17" s="31" t="s">
        <v>231</v>
      </c>
      <c r="I17" s="31" t="s">
        <v>232</v>
      </c>
      <c r="J17" s="34"/>
    </row>
    <row r="18" spans="1:10" s="11" customFormat="1" ht="279.75" customHeight="1" x14ac:dyDescent="0.25">
      <c r="A18" s="29">
        <v>13</v>
      </c>
      <c r="B18" s="31" t="s">
        <v>215</v>
      </c>
      <c r="C18" s="31" t="s">
        <v>36</v>
      </c>
      <c r="D18" s="31" t="s">
        <v>19</v>
      </c>
      <c r="E18" s="31">
        <v>1</v>
      </c>
      <c r="F18" s="31">
        <v>1</v>
      </c>
      <c r="G18" s="31">
        <v>100</v>
      </c>
      <c r="H18" s="31" t="s">
        <v>17</v>
      </c>
      <c r="I18" s="31" t="s">
        <v>222</v>
      </c>
      <c r="J18" s="34"/>
    </row>
    <row r="19" spans="1:10" s="11" customFormat="1" ht="69" customHeight="1" x14ac:dyDescent="0.25">
      <c r="A19" s="29">
        <v>14</v>
      </c>
      <c r="B19" s="31" t="s">
        <v>209</v>
      </c>
      <c r="C19" s="31" t="s">
        <v>36</v>
      </c>
      <c r="D19" s="31" t="s">
        <v>19</v>
      </c>
      <c r="E19" s="31">
        <v>0</v>
      </c>
      <c r="F19" s="31">
        <v>0</v>
      </c>
      <c r="G19" s="31" t="e">
        <f>F19/E19*100</f>
        <v>#DIV/0!</v>
      </c>
      <c r="H19" s="31" t="s">
        <v>231</v>
      </c>
      <c r="I19" s="31" t="s">
        <v>232</v>
      </c>
      <c r="J19" s="34"/>
    </row>
    <row r="20" spans="1:10" s="11" customFormat="1" ht="322.5" customHeight="1" x14ac:dyDescent="0.25">
      <c r="A20" s="32">
        <v>15</v>
      </c>
      <c r="B20" s="32" t="s">
        <v>28</v>
      </c>
      <c r="C20" s="32" t="s">
        <v>36</v>
      </c>
      <c r="D20" s="32" t="s">
        <v>19</v>
      </c>
      <c r="E20" s="32">
        <v>155</v>
      </c>
      <c r="F20" s="32">
        <v>155</v>
      </c>
      <c r="G20" s="29">
        <f>F20/E20*100</f>
        <v>100</v>
      </c>
      <c r="H20" s="32" t="s">
        <v>17</v>
      </c>
      <c r="I20" s="32" t="s">
        <v>220</v>
      </c>
      <c r="J20" s="35"/>
    </row>
    <row r="21" spans="1:10" s="11" customFormat="1" ht="161.25" customHeight="1" x14ac:dyDescent="0.25">
      <c r="A21" s="30">
        <v>16</v>
      </c>
      <c r="B21" s="30" t="s">
        <v>29</v>
      </c>
      <c r="C21" s="30" t="s">
        <v>36</v>
      </c>
      <c r="D21" s="30" t="s">
        <v>19</v>
      </c>
      <c r="E21" s="30">
        <v>158</v>
      </c>
      <c r="F21" s="30">
        <v>158</v>
      </c>
      <c r="G21" s="30">
        <v>100</v>
      </c>
      <c r="H21" s="30" t="s">
        <v>17</v>
      </c>
      <c r="I21" s="31" t="s">
        <v>281</v>
      </c>
      <c r="J21" s="34"/>
    </row>
    <row r="22" spans="1:10" s="11" customFormat="1" ht="366.75" customHeight="1" x14ac:dyDescent="0.25">
      <c r="A22" s="32">
        <v>17</v>
      </c>
      <c r="B22" s="30" t="s">
        <v>30</v>
      </c>
      <c r="C22" s="31" t="s">
        <v>36</v>
      </c>
      <c r="D22" s="30" t="s">
        <v>19</v>
      </c>
      <c r="E22" s="30">
        <v>1</v>
      </c>
      <c r="F22" s="30">
        <v>1</v>
      </c>
      <c r="G22" s="30">
        <v>100</v>
      </c>
      <c r="H22" s="30" t="s">
        <v>17</v>
      </c>
      <c r="I22" s="30" t="s">
        <v>31</v>
      </c>
      <c r="J22" s="34"/>
    </row>
    <row r="23" spans="1:10" s="11" customFormat="1" ht="116.25" customHeight="1" x14ac:dyDescent="0.25">
      <c r="A23" s="29">
        <v>18</v>
      </c>
      <c r="B23" s="31" t="s">
        <v>38</v>
      </c>
      <c r="C23" s="31" t="s">
        <v>36</v>
      </c>
      <c r="D23" s="31" t="s">
        <v>19</v>
      </c>
      <c r="E23" s="31">
        <v>1</v>
      </c>
      <c r="F23" s="31">
        <v>1</v>
      </c>
      <c r="G23" s="31">
        <f t="shared" ref="G23:G28" si="1">F23/E23*100</f>
        <v>100</v>
      </c>
      <c r="H23" s="31" t="s">
        <v>17</v>
      </c>
      <c r="I23" s="31" t="s">
        <v>259</v>
      </c>
      <c r="J23" s="34"/>
    </row>
    <row r="24" spans="1:10" s="11" customFormat="1" ht="80.25" customHeight="1" x14ac:dyDescent="0.25">
      <c r="A24" s="29">
        <v>19</v>
      </c>
      <c r="B24" s="29" t="s">
        <v>32</v>
      </c>
      <c r="C24" s="31" t="s">
        <v>36</v>
      </c>
      <c r="D24" s="31" t="s">
        <v>19</v>
      </c>
      <c r="E24" s="31">
        <v>1</v>
      </c>
      <c r="F24" s="31">
        <v>1</v>
      </c>
      <c r="G24" s="31">
        <f t="shared" si="1"/>
        <v>100</v>
      </c>
      <c r="H24" s="31" t="s">
        <v>17</v>
      </c>
      <c r="I24" s="31" t="s">
        <v>307</v>
      </c>
      <c r="J24" s="34"/>
    </row>
    <row r="25" spans="1:10" s="11" customFormat="1" ht="159.75" customHeight="1" x14ac:dyDescent="0.25">
      <c r="A25" s="29">
        <v>20</v>
      </c>
      <c r="B25" s="31" t="s">
        <v>33</v>
      </c>
      <c r="C25" s="31" t="s">
        <v>36</v>
      </c>
      <c r="D25" s="31" t="s">
        <v>211</v>
      </c>
      <c r="E25" s="36">
        <v>19.2</v>
      </c>
      <c r="F25" s="36">
        <v>27.9</v>
      </c>
      <c r="G25" s="36">
        <f t="shared" si="1"/>
        <v>145.3125</v>
      </c>
      <c r="H25" s="31" t="s">
        <v>17</v>
      </c>
      <c r="I25" s="29" t="s">
        <v>309</v>
      </c>
      <c r="J25" s="34"/>
    </row>
    <row r="26" spans="1:10" s="11" customFormat="1" ht="115.5" customHeight="1" x14ac:dyDescent="0.25">
      <c r="A26" s="29">
        <v>21</v>
      </c>
      <c r="B26" s="31" t="s">
        <v>210</v>
      </c>
      <c r="C26" s="31" t="s">
        <v>36</v>
      </c>
      <c r="D26" s="31" t="s">
        <v>19</v>
      </c>
      <c r="E26" s="31">
        <v>0</v>
      </c>
      <c r="F26" s="31">
        <v>0</v>
      </c>
      <c r="G26" s="31" t="e">
        <f t="shared" si="1"/>
        <v>#DIV/0!</v>
      </c>
      <c r="H26" s="31" t="s">
        <v>231</v>
      </c>
      <c r="I26" s="29" t="s">
        <v>232</v>
      </c>
      <c r="J26" s="34"/>
    </row>
    <row r="27" spans="1:10" s="11" customFormat="1" ht="94.5" customHeight="1" x14ac:dyDescent="0.25">
      <c r="A27" s="29">
        <v>22</v>
      </c>
      <c r="B27" s="31" t="s">
        <v>245</v>
      </c>
      <c r="C27" s="31" t="s">
        <v>36</v>
      </c>
      <c r="D27" s="31" t="s">
        <v>19</v>
      </c>
      <c r="E27" s="31">
        <v>15</v>
      </c>
      <c r="F27" s="31">
        <v>15</v>
      </c>
      <c r="G27" s="31">
        <f t="shared" si="1"/>
        <v>100</v>
      </c>
      <c r="H27" s="31" t="s">
        <v>17</v>
      </c>
      <c r="I27" s="31" t="s">
        <v>282</v>
      </c>
      <c r="J27" s="34"/>
    </row>
    <row r="28" spans="1:10" s="11" customFormat="1" ht="232.5" customHeight="1" x14ac:dyDescent="0.25">
      <c r="A28" s="29">
        <v>23</v>
      </c>
      <c r="B28" s="31" t="s">
        <v>34</v>
      </c>
      <c r="C28" s="31" t="s">
        <v>36</v>
      </c>
      <c r="D28" s="31" t="s">
        <v>19</v>
      </c>
      <c r="E28" s="31">
        <v>1</v>
      </c>
      <c r="F28" s="31">
        <v>1</v>
      </c>
      <c r="G28" s="31">
        <f t="shared" si="1"/>
        <v>100</v>
      </c>
      <c r="H28" s="31" t="s">
        <v>17</v>
      </c>
      <c r="I28" s="37" t="s">
        <v>264</v>
      </c>
      <c r="J28" s="34"/>
    </row>
    <row r="29" spans="1:10" s="11" customFormat="1" ht="117" customHeight="1" x14ac:dyDescent="0.25">
      <c r="A29" s="29">
        <v>24</v>
      </c>
      <c r="B29" s="31" t="s">
        <v>35</v>
      </c>
      <c r="C29" s="31" t="s">
        <v>36</v>
      </c>
      <c r="D29" s="31" t="s">
        <v>19</v>
      </c>
      <c r="E29" s="31">
        <v>4</v>
      </c>
      <c r="F29" s="31">
        <v>4</v>
      </c>
      <c r="G29" s="31">
        <v>100</v>
      </c>
      <c r="H29" s="31" t="s">
        <v>17</v>
      </c>
      <c r="I29" s="31" t="s">
        <v>315</v>
      </c>
      <c r="J29" s="34"/>
    </row>
    <row r="30" spans="1:10" s="11" customFormat="1" ht="139.5" customHeight="1" x14ac:dyDescent="0.25">
      <c r="A30" s="29">
        <v>25</v>
      </c>
      <c r="B30" s="29" t="s">
        <v>246</v>
      </c>
      <c r="C30" s="31" t="s">
        <v>36</v>
      </c>
      <c r="D30" s="29" t="s">
        <v>19</v>
      </c>
      <c r="E30" s="29">
        <v>2</v>
      </c>
      <c r="F30" s="29">
        <v>2</v>
      </c>
      <c r="G30" s="29">
        <f>F30/E30*100</f>
        <v>100</v>
      </c>
      <c r="H30" s="29" t="s">
        <v>17</v>
      </c>
      <c r="I30" s="29" t="s">
        <v>254</v>
      </c>
      <c r="J30" s="34"/>
    </row>
    <row r="31" spans="1:10" s="11" customFormat="1" ht="94.5" customHeight="1" x14ac:dyDescent="0.25">
      <c r="A31" s="31">
        <v>26</v>
      </c>
      <c r="B31" s="31" t="s">
        <v>39</v>
      </c>
      <c r="C31" s="31" t="s">
        <v>36</v>
      </c>
      <c r="D31" s="31" t="s">
        <v>223</v>
      </c>
      <c r="E31" s="31">
        <v>6</v>
      </c>
      <c r="F31" s="31">
        <v>2</v>
      </c>
      <c r="G31" s="36">
        <f>F31/E31*100</f>
        <v>33.333333333333329</v>
      </c>
      <c r="H31" s="31" t="s">
        <v>17</v>
      </c>
      <c r="I31" s="31" t="s">
        <v>261</v>
      </c>
      <c r="J31" s="31"/>
    </row>
    <row r="32" spans="1:10" s="11" customFormat="1" ht="150" customHeight="1" x14ac:dyDescent="0.25">
      <c r="A32" s="31">
        <v>27</v>
      </c>
      <c r="B32" s="31" t="s">
        <v>40</v>
      </c>
      <c r="C32" s="31" t="s">
        <v>36</v>
      </c>
      <c r="D32" s="31" t="s">
        <v>223</v>
      </c>
      <c r="E32" s="31">
        <v>2</v>
      </c>
      <c r="F32" s="31">
        <v>2</v>
      </c>
      <c r="G32" s="31">
        <v>100</v>
      </c>
      <c r="H32" s="31" t="s">
        <v>17</v>
      </c>
      <c r="I32" s="31"/>
      <c r="J32" s="31"/>
    </row>
    <row r="54" spans="9:9" x14ac:dyDescent="0.25">
      <c r="I54" s="1"/>
    </row>
  </sheetData>
  <mergeCells count="11">
    <mergeCell ref="A2:J2"/>
    <mergeCell ref="I13:I14"/>
    <mergeCell ref="J13:J14"/>
    <mergeCell ref="H13:H14"/>
    <mergeCell ref="G13:G14"/>
    <mergeCell ref="F13:F14"/>
    <mergeCell ref="E13:E14"/>
    <mergeCell ref="D13:D14"/>
    <mergeCell ref="C13:C14"/>
    <mergeCell ref="B13:B14"/>
    <mergeCell ref="A13:A14"/>
  </mergeCells>
  <conditionalFormatting sqref="B31:B32">
    <cfRule type="duplicateValues" dxfId="7" priority="1"/>
    <cfRule type="duplicateValues" dxfId="6" priority="2"/>
  </conditionalFormatting>
  <conditionalFormatting sqref="B15:B30 B5:B13">
    <cfRule type="duplicateValues" dxfId="5" priority="68"/>
    <cfRule type="duplicateValues" dxfId="4" priority="69"/>
  </conditionalFormatting>
  <pageMargins left="0.19685039370078741" right="0.19685039370078741" top="0.15748031496062992" bottom="0.15748031496062992" header="0.31496062992125984" footer="0.31496062992125984"/>
  <pageSetup paperSize="9" scale="63" orientation="landscape" r:id="rId1"/>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view="pageBreakPreview" zoomScaleNormal="80" zoomScaleSheetLayoutView="100" workbookViewId="0">
      <selection activeCell="H5" sqref="H5"/>
    </sheetView>
  </sheetViews>
  <sheetFormatPr defaultRowHeight="15" x14ac:dyDescent="0.25"/>
  <cols>
    <col min="1" max="1" width="6" style="1" customWidth="1"/>
    <col min="2" max="2" width="37.85546875" style="1" customWidth="1"/>
    <col min="3" max="3" width="13.28515625" style="1" customWidth="1"/>
    <col min="4" max="4" width="21.5703125" style="1" customWidth="1"/>
    <col min="5" max="5" width="8.5703125" style="1" customWidth="1"/>
    <col min="6" max="6" width="9.5703125" style="1" customWidth="1"/>
    <col min="7" max="7" width="17.5703125" customWidth="1"/>
    <col min="8" max="8" width="14.7109375" customWidth="1"/>
    <col min="9" max="9" width="49.85546875" customWidth="1"/>
    <col min="10" max="10" width="21.85546875" customWidth="1"/>
    <col min="14" max="14" width="9.5703125" customWidth="1"/>
  </cols>
  <sheetData>
    <row r="2" spans="1:10" ht="42" customHeight="1" x14ac:dyDescent="0.25">
      <c r="A2" s="62" t="s">
        <v>316</v>
      </c>
      <c r="B2" s="62"/>
      <c r="C2" s="62"/>
      <c r="D2" s="62"/>
      <c r="E2" s="62"/>
      <c r="F2" s="62"/>
      <c r="G2" s="62"/>
      <c r="H2" s="62"/>
      <c r="I2" s="62"/>
      <c r="J2" s="62"/>
    </row>
    <row r="3" spans="1:10" ht="31.5" x14ac:dyDescent="0.25">
      <c r="A3" s="4" t="s">
        <v>0</v>
      </c>
      <c r="B3" s="4" t="s">
        <v>8</v>
      </c>
      <c r="C3" s="5" t="s">
        <v>13</v>
      </c>
      <c r="D3" s="5" t="s">
        <v>9</v>
      </c>
      <c r="E3" s="5" t="s">
        <v>4</v>
      </c>
      <c r="F3" s="5" t="s">
        <v>5</v>
      </c>
      <c r="G3" s="5" t="s">
        <v>11</v>
      </c>
      <c r="H3" s="5" t="s">
        <v>12</v>
      </c>
      <c r="I3" s="5" t="s">
        <v>10</v>
      </c>
      <c r="J3" s="5" t="s">
        <v>7</v>
      </c>
    </row>
    <row r="4" spans="1:10" s="2" customFormat="1" ht="15.75" x14ac:dyDescent="0.25">
      <c r="A4" s="3">
        <v>1</v>
      </c>
      <c r="B4" s="3">
        <v>2</v>
      </c>
      <c r="C4" s="3">
        <v>3</v>
      </c>
      <c r="D4" s="3">
        <v>4</v>
      </c>
      <c r="E4" s="3">
        <v>5</v>
      </c>
      <c r="F4" s="3">
        <v>6</v>
      </c>
      <c r="G4" s="3">
        <v>7</v>
      </c>
      <c r="H4" s="3">
        <v>8</v>
      </c>
      <c r="I4" s="3">
        <v>9</v>
      </c>
      <c r="J4" s="3">
        <v>10</v>
      </c>
    </row>
    <row r="5" spans="1:10" s="26" customFormat="1" ht="171.75" customHeight="1" x14ac:dyDescent="0.25">
      <c r="A5" s="13">
        <v>1</v>
      </c>
      <c r="B5" s="13" t="s">
        <v>41</v>
      </c>
      <c r="C5" s="21" t="s">
        <v>36</v>
      </c>
      <c r="D5" s="13" t="s">
        <v>51</v>
      </c>
      <c r="E5" s="17">
        <v>1</v>
      </c>
      <c r="F5" s="17">
        <v>1</v>
      </c>
      <c r="G5" s="17">
        <v>100</v>
      </c>
      <c r="H5" s="17" t="s">
        <v>17</v>
      </c>
      <c r="I5" s="13" t="s">
        <v>265</v>
      </c>
      <c r="J5" s="13"/>
    </row>
    <row r="6" spans="1:10" s="26" customFormat="1" ht="84" customHeight="1" x14ac:dyDescent="0.25">
      <c r="A6" s="13">
        <v>2</v>
      </c>
      <c r="B6" s="13" t="s">
        <v>42</v>
      </c>
      <c r="C6" s="21" t="s">
        <v>36</v>
      </c>
      <c r="D6" s="13" t="s">
        <v>51</v>
      </c>
      <c r="E6" s="17">
        <v>1</v>
      </c>
      <c r="F6" s="17">
        <v>1</v>
      </c>
      <c r="G6" s="17">
        <v>100</v>
      </c>
      <c r="H6" s="17" t="s">
        <v>17</v>
      </c>
      <c r="I6" s="13" t="s">
        <v>53</v>
      </c>
      <c r="J6" s="13" t="s">
        <v>54</v>
      </c>
    </row>
    <row r="7" spans="1:10" s="26" customFormat="1" ht="81.75" customHeight="1" x14ac:dyDescent="0.25">
      <c r="A7" s="13">
        <v>3</v>
      </c>
      <c r="B7" s="13" t="s">
        <v>43</v>
      </c>
      <c r="C7" s="21" t="s">
        <v>36</v>
      </c>
      <c r="D7" s="13" t="s">
        <v>51</v>
      </c>
      <c r="E7" s="17">
        <v>1</v>
      </c>
      <c r="F7" s="17">
        <v>1</v>
      </c>
      <c r="G7" s="17">
        <v>100</v>
      </c>
      <c r="H7" s="17" t="s">
        <v>17</v>
      </c>
      <c r="I7" s="13" t="s">
        <v>230</v>
      </c>
      <c r="J7" s="17"/>
    </row>
    <row r="8" spans="1:10" s="26" customFormat="1" ht="69.75" customHeight="1" x14ac:dyDescent="0.25">
      <c r="A8" s="13">
        <v>4</v>
      </c>
      <c r="B8" s="13" t="s">
        <v>44</v>
      </c>
      <c r="C8" s="21" t="s">
        <v>36</v>
      </c>
      <c r="D8" s="13" t="s">
        <v>51</v>
      </c>
      <c r="E8" s="17">
        <v>0</v>
      </c>
      <c r="F8" s="17">
        <v>0</v>
      </c>
      <c r="G8" s="17" t="e">
        <f>E8/F8*100</f>
        <v>#DIV/0!</v>
      </c>
      <c r="H8" s="17" t="s">
        <v>231</v>
      </c>
      <c r="I8" s="13" t="s">
        <v>232</v>
      </c>
      <c r="J8" s="13"/>
    </row>
    <row r="9" spans="1:10" s="26" customFormat="1" ht="107.25" customHeight="1" x14ac:dyDescent="0.25">
      <c r="A9" s="13">
        <v>5</v>
      </c>
      <c r="B9" s="13" t="s">
        <v>203</v>
      </c>
      <c r="C9" s="21" t="s">
        <v>36</v>
      </c>
      <c r="D9" s="13" t="s">
        <v>51</v>
      </c>
      <c r="E9" s="17">
        <v>1</v>
      </c>
      <c r="F9" s="17">
        <v>1</v>
      </c>
      <c r="G9" s="17">
        <v>100</v>
      </c>
      <c r="H9" s="17" t="s">
        <v>17</v>
      </c>
      <c r="I9" s="13" t="s">
        <v>218</v>
      </c>
      <c r="J9" s="13"/>
    </row>
    <row r="10" spans="1:10" s="26" customFormat="1" ht="83.25" customHeight="1" x14ac:dyDescent="0.25">
      <c r="A10" s="13">
        <v>6</v>
      </c>
      <c r="B10" s="13" t="s">
        <v>45</v>
      </c>
      <c r="C10" s="21" t="s">
        <v>36</v>
      </c>
      <c r="D10" s="13" t="s">
        <v>51</v>
      </c>
      <c r="E10" s="17">
        <v>1</v>
      </c>
      <c r="F10" s="17">
        <v>1</v>
      </c>
      <c r="G10" s="17">
        <v>100</v>
      </c>
      <c r="H10" s="17" t="s">
        <v>17</v>
      </c>
      <c r="I10" s="13" t="s">
        <v>55</v>
      </c>
      <c r="J10" s="27"/>
    </row>
    <row r="11" spans="1:10" s="11" customFormat="1" ht="127.5" customHeight="1" x14ac:dyDescent="0.25">
      <c r="A11" s="13">
        <v>7</v>
      </c>
      <c r="B11" s="13" t="s">
        <v>46</v>
      </c>
      <c r="C11" s="21" t="s">
        <v>36</v>
      </c>
      <c r="D11" s="13" t="s">
        <v>51</v>
      </c>
      <c r="E11" s="17">
        <v>1</v>
      </c>
      <c r="F11" s="17">
        <v>1</v>
      </c>
      <c r="G11" s="28">
        <f>F11/E11*100</f>
        <v>100</v>
      </c>
      <c r="H11" s="17" t="s">
        <v>17</v>
      </c>
      <c r="I11" s="13" t="s">
        <v>250</v>
      </c>
      <c r="J11" s="13"/>
    </row>
    <row r="12" spans="1:10" s="11" customFormat="1" ht="60" customHeight="1" x14ac:dyDescent="0.25">
      <c r="A12" s="13">
        <v>8</v>
      </c>
      <c r="B12" s="13" t="s">
        <v>47</v>
      </c>
      <c r="C12" s="21" t="s">
        <v>36</v>
      </c>
      <c r="D12" s="13" t="s">
        <v>51</v>
      </c>
      <c r="E12" s="17">
        <v>1</v>
      </c>
      <c r="F12" s="17">
        <v>1</v>
      </c>
      <c r="G12" s="28">
        <v>100</v>
      </c>
      <c r="H12" s="28" t="s">
        <v>17</v>
      </c>
      <c r="I12" s="13" t="s">
        <v>227</v>
      </c>
      <c r="J12" s="27"/>
    </row>
    <row r="13" spans="1:10" s="11" customFormat="1" ht="95.25" customHeight="1" x14ac:dyDescent="0.25">
      <c r="A13" s="13">
        <v>9</v>
      </c>
      <c r="B13" s="13" t="s">
        <v>48</v>
      </c>
      <c r="C13" s="12" t="s">
        <v>36</v>
      </c>
      <c r="D13" s="13" t="s">
        <v>51</v>
      </c>
      <c r="E13" s="17">
        <v>4</v>
      </c>
      <c r="F13" s="17">
        <v>4</v>
      </c>
      <c r="G13" s="28">
        <v>100</v>
      </c>
      <c r="H13" s="28" t="s">
        <v>17</v>
      </c>
      <c r="I13" s="13" t="s">
        <v>228</v>
      </c>
      <c r="J13" s="13"/>
    </row>
    <row r="14" spans="1:10" s="11" customFormat="1" ht="203.25" customHeight="1" x14ac:dyDescent="0.25">
      <c r="A14" s="13">
        <v>10</v>
      </c>
      <c r="B14" s="13" t="s">
        <v>49</v>
      </c>
      <c r="C14" s="12" t="s">
        <v>36</v>
      </c>
      <c r="D14" s="13" t="s">
        <v>19</v>
      </c>
      <c r="E14" s="17">
        <v>1</v>
      </c>
      <c r="F14" s="17">
        <v>1</v>
      </c>
      <c r="G14" s="28">
        <v>100</v>
      </c>
      <c r="H14" s="28" t="s">
        <v>17</v>
      </c>
      <c r="I14" s="13" t="s">
        <v>212</v>
      </c>
      <c r="J14" s="13"/>
    </row>
    <row r="15" spans="1:10" s="11" customFormat="1" ht="72.75" customHeight="1" x14ac:dyDescent="0.25">
      <c r="A15" s="13">
        <v>11</v>
      </c>
      <c r="B15" s="13" t="s">
        <v>50</v>
      </c>
      <c r="C15" s="12" t="s">
        <v>36</v>
      </c>
      <c r="D15" s="13" t="s">
        <v>52</v>
      </c>
      <c r="E15" s="17">
        <v>2</v>
      </c>
      <c r="F15" s="17">
        <v>2</v>
      </c>
      <c r="G15" s="28">
        <v>100</v>
      </c>
      <c r="H15" s="28" t="s">
        <v>17</v>
      </c>
      <c r="I15" s="13" t="s">
        <v>260</v>
      </c>
      <c r="J15" s="13"/>
    </row>
    <row r="16" spans="1:10" s="11" customFormat="1" x14ac:dyDescent="0.25">
      <c r="A16" s="8"/>
      <c r="B16" s="8"/>
      <c r="C16" s="8"/>
      <c r="D16" s="8"/>
      <c r="E16" s="8"/>
      <c r="F16" s="8"/>
    </row>
  </sheetData>
  <mergeCells count="1">
    <mergeCell ref="A2:J2"/>
  </mergeCells>
  <conditionalFormatting sqref="B5:B15">
    <cfRule type="duplicateValues" dxfId="3" priority="55"/>
    <cfRule type="duplicateValues" dxfId="2" priority="56"/>
  </conditionalFormatting>
  <pageMargins left="0.19685039370078741" right="0.19685039370078741" top="0.15748031496062992" bottom="0.15748031496062992"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workbookViewId="0">
      <selection activeCell="I5" sqref="I5"/>
    </sheetView>
  </sheetViews>
  <sheetFormatPr defaultRowHeight="15" x14ac:dyDescent="0.25"/>
  <cols>
    <col min="1" max="1" width="6.42578125" customWidth="1"/>
    <col min="2" max="2" width="27.140625" customWidth="1"/>
    <col min="3" max="3" width="12.5703125" customWidth="1"/>
    <col min="4" max="4" width="20" customWidth="1"/>
    <col min="5" max="5" width="7.5703125" customWidth="1"/>
    <col min="6" max="6" width="8.42578125" customWidth="1"/>
    <col min="7" max="7" width="14.5703125" customWidth="1"/>
    <col min="8" max="8" width="10.7109375" customWidth="1"/>
    <col min="9" max="9" width="45.5703125" customWidth="1"/>
    <col min="10" max="10" width="18.42578125" customWidth="1"/>
  </cols>
  <sheetData>
    <row r="1" spans="1:10" x14ac:dyDescent="0.25">
      <c r="A1" s="1"/>
      <c r="B1" s="1"/>
      <c r="C1" s="1"/>
      <c r="D1" s="1"/>
      <c r="E1" s="1"/>
      <c r="F1" s="1"/>
    </row>
    <row r="2" spans="1:10" ht="42" customHeight="1" x14ac:dyDescent="0.25">
      <c r="A2" s="62" t="s">
        <v>293</v>
      </c>
      <c r="B2" s="62"/>
      <c r="C2" s="62"/>
      <c r="D2" s="62"/>
      <c r="E2" s="62"/>
      <c r="F2" s="62"/>
      <c r="G2" s="62"/>
      <c r="H2" s="62"/>
      <c r="I2" s="62"/>
      <c r="J2" s="62"/>
    </row>
    <row r="3" spans="1:10" ht="47.25" x14ac:dyDescent="0.25">
      <c r="A3" s="4" t="s">
        <v>0</v>
      </c>
      <c r="B3" s="4" t="s">
        <v>14</v>
      </c>
      <c r="C3" s="4" t="s">
        <v>13</v>
      </c>
      <c r="D3" s="4" t="s">
        <v>9</v>
      </c>
      <c r="E3" s="4" t="s">
        <v>4</v>
      </c>
      <c r="F3" s="4" t="s">
        <v>5</v>
      </c>
      <c r="G3" s="4" t="s">
        <v>11</v>
      </c>
      <c r="H3" s="4" t="s">
        <v>12</v>
      </c>
      <c r="I3" s="4" t="s">
        <v>10</v>
      </c>
      <c r="J3" s="4" t="s">
        <v>7</v>
      </c>
    </row>
    <row r="4" spans="1:10" ht="15.75" x14ac:dyDescent="0.25">
      <c r="A4" s="3">
        <v>1</v>
      </c>
      <c r="B4" s="3">
        <v>2</v>
      </c>
      <c r="C4" s="3">
        <v>3</v>
      </c>
      <c r="D4" s="3">
        <v>4</v>
      </c>
      <c r="E4" s="3">
        <v>5</v>
      </c>
      <c r="F4" s="3">
        <v>6</v>
      </c>
      <c r="G4" s="3">
        <v>7</v>
      </c>
      <c r="H4" s="3">
        <v>8</v>
      </c>
      <c r="I4" s="3">
        <v>9</v>
      </c>
      <c r="J4" s="3">
        <v>10</v>
      </c>
    </row>
    <row r="5" spans="1:10" s="11" customFormat="1" ht="102" x14ac:dyDescent="0.25">
      <c r="A5" s="12">
        <v>1</v>
      </c>
      <c r="B5" s="12" t="s">
        <v>56</v>
      </c>
      <c r="C5" s="12" t="s">
        <v>36</v>
      </c>
      <c r="D5" s="12" t="s">
        <v>19</v>
      </c>
      <c r="E5" s="15">
        <v>141</v>
      </c>
      <c r="F5" s="15">
        <v>138</v>
      </c>
      <c r="G5" s="16">
        <f>F5/E5*100</f>
        <v>97.872340425531917</v>
      </c>
      <c r="H5" s="15" t="s">
        <v>205</v>
      </c>
      <c r="I5" s="12" t="s">
        <v>248</v>
      </c>
      <c r="J5" s="12"/>
    </row>
    <row r="6" spans="1:10" s="11" customFormat="1" ht="145.5" customHeight="1" x14ac:dyDescent="0.25">
      <c r="A6" s="13">
        <v>2</v>
      </c>
      <c r="B6" s="13" t="s">
        <v>202</v>
      </c>
      <c r="C6" s="12" t="s">
        <v>36</v>
      </c>
      <c r="D6" s="13" t="s">
        <v>19</v>
      </c>
      <c r="E6" s="17">
        <v>2785.1</v>
      </c>
      <c r="F6" s="17">
        <v>2785.1</v>
      </c>
      <c r="G6" s="16">
        <f>F6/E6*100</f>
        <v>100</v>
      </c>
      <c r="H6" s="17" t="s">
        <v>17</v>
      </c>
      <c r="I6" s="13"/>
      <c r="J6" s="18"/>
    </row>
    <row r="7" spans="1:10" s="11" customFormat="1" ht="94.5" customHeight="1" x14ac:dyDescent="0.25">
      <c r="A7" s="13">
        <v>3</v>
      </c>
      <c r="B7" s="13" t="s">
        <v>57</v>
      </c>
      <c r="C7" s="12" t="s">
        <v>36</v>
      </c>
      <c r="D7" s="13" t="s">
        <v>19</v>
      </c>
      <c r="E7" s="17">
        <v>2</v>
      </c>
      <c r="F7" s="17">
        <v>2</v>
      </c>
      <c r="G7" s="17">
        <v>100</v>
      </c>
      <c r="H7" s="17" t="s">
        <v>17</v>
      </c>
      <c r="I7" s="19" t="s">
        <v>299</v>
      </c>
      <c r="J7" s="20"/>
    </row>
    <row r="8" spans="1:10" s="11" customFormat="1" ht="172.5" customHeight="1" x14ac:dyDescent="0.25">
      <c r="A8" s="12">
        <v>4</v>
      </c>
      <c r="B8" s="12" t="s">
        <v>58</v>
      </c>
      <c r="C8" s="12" t="s">
        <v>36</v>
      </c>
      <c r="D8" s="12" t="s">
        <v>19</v>
      </c>
      <c r="E8" s="15">
        <v>2</v>
      </c>
      <c r="F8" s="15">
        <v>2</v>
      </c>
      <c r="G8" s="15">
        <v>100</v>
      </c>
      <c r="H8" s="15" t="s">
        <v>17</v>
      </c>
      <c r="I8" s="12" t="s">
        <v>299</v>
      </c>
      <c r="J8" s="18"/>
    </row>
    <row r="9" spans="1:10" s="11" customFormat="1" ht="92.25" customHeight="1" x14ac:dyDescent="0.25">
      <c r="A9" s="12">
        <v>5</v>
      </c>
      <c r="B9" s="12" t="s">
        <v>59</v>
      </c>
      <c r="C9" s="12" t="s">
        <v>36</v>
      </c>
      <c r="D9" s="12" t="s">
        <v>19</v>
      </c>
      <c r="E9" s="15">
        <v>9</v>
      </c>
      <c r="F9" s="15">
        <v>9</v>
      </c>
      <c r="G9" s="15">
        <f>F9/E9*100</f>
        <v>100</v>
      </c>
      <c r="H9" s="15" t="s">
        <v>17</v>
      </c>
      <c r="I9" s="12"/>
      <c r="J9" s="18"/>
    </row>
    <row r="10" spans="1:10" s="11" customFormat="1" ht="122.25" customHeight="1" x14ac:dyDescent="0.25">
      <c r="A10" s="12">
        <v>6</v>
      </c>
      <c r="B10" s="12" t="s">
        <v>60</v>
      </c>
      <c r="C10" s="12" t="s">
        <v>36</v>
      </c>
      <c r="D10" s="12" t="s">
        <v>19</v>
      </c>
      <c r="E10" s="15">
        <v>36946</v>
      </c>
      <c r="F10" s="15">
        <v>36946</v>
      </c>
      <c r="G10" s="16">
        <f>F10/E10*100</f>
        <v>100</v>
      </c>
      <c r="H10" s="15" t="s">
        <v>17</v>
      </c>
      <c r="I10" s="12" t="s">
        <v>242</v>
      </c>
      <c r="J10" s="18"/>
    </row>
    <row r="11" spans="1:10" s="11" customFormat="1" ht="177.75" customHeight="1" x14ac:dyDescent="0.25">
      <c r="A11" s="12">
        <v>7</v>
      </c>
      <c r="B11" s="12" t="s">
        <v>199</v>
      </c>
      <c r="C11" s="12" t="s">
        <v>36</v>
      </c>
      <c r="D11" s="12" t="s">
        <v>19</v>
      </c>
      <c r="E11" s="16">
        <v>19.2</v>
      </c>
      <c r="F11" s="15">
        <v>27.9</v>
      </c>
      <c r="G11" s="16">
        <f>F11/E11*100</f>
        <v>145.3125</v>
      </c>
      <c r="H11" s="15" t="s">
        <v>17</v>
      </c>
      <c r="I11" s="21" t="s">
        <v>308</v>
      </c>
      <c r="J11" s="12"/>
    </row>
    <row r="12" spans="1:10" s="11" customFormat="1" ht="173.25" customHeight="1" x14ac:dyDescent="0.25">
      <c r="A12" s="12">
        <v>8</v>
      </c>
      <c r="B12" s="12" t="s">
        <v>61</v>
      </c>
      <c r="C12" s="12" t="s">
        <v>36</v>
      </c>
      <c r="D12" s="12" t="s">
        <v>19</v>
      </c>
      <c r="E12" s="15">
        <v>1</v>
      </c>
      <c r="F12" s="15">
        <v>1</v>
      </c>
      <c r="G12" s="16">
        <f t="shared" ref="G12:G13" si="0">F12/E12*100</f>
        <v>100</v>
      </c>
      <c r="H12" s="15" t="s">
        <v>17</v>
      </c>
      <c r="I12" s="12" t="s">
        <v>244</v>
      </c>
      <c r="J12" s="22"/>
    </row>
    <row r="13" spans="1:10" s="11" customFormat="1" ht="122.25" customHeight="1" x14ac:dyDescent="0.25">
      <c r="A13" s="12">
        <v>9</v>
      </c>
      <c r="B13" s="12" t="s">
        <v>62</v>
      </c>
      <c r="C13" s="12" t="s">
        <v>36</v>
      </c>
      <c r="D13" s="12" t="s">
        <v>19</v>
      </c>
      <c r="E13" s="15">
        <v>2032</v>
      </c>
      <c r="F13" s="15">
        <v>2032</v>
      </c>
      <c r="G13" s="16">
        <f t="shared" si="0"/>
        <v>100</v>
      </c>
      <c r="H13" s="15" t="s">
        <v>17</v>
      </c>
      <c r="I13" s="12" t="s">
        <v>69</v>
      </c>
      <c r="J13" s="22"/>
    </row>
    <row r="14" spans="1:10" s="11" customFormat="1" ht="67.5" customHeight="1" x14ac:dyDescent="0.25">
      <c r="A14" s="12">
        <v>10</v>
      </c>
      <c r="B14" s="12" t="s">
        <v>63</v>
      </c>
      <c r="C14" s="12" t="s">
        <v>36</v>
      </c>
      <c r="D14" s="12" t="s">
        <v>19</v>
      </c>
      <c r="E14" s="15">
        <v>1</v>
      </c>
      <c r="F14" s="15">
        <v>1</v>
      </c>
      <c r="G14" s="15">
        <v>100</v>
      </c>
      <c r="H14" s="15" t="s">
        <v>17</v>
      </c>
      <c r="I14" s="12" t="s">
        <v>310</v>
      </c>
      <c r="J14" s="22"/>
    </row>
    <row r="15" spans="1:10" s="11" customFormat="1" ht="48" customHeight="1" x14ac:dyDescent="0.25">
      <c r="A15" s="13">
        <v>11</v>
      </c>
      <c r="B15" s="13" t="s">
        <v>64</v>
      </c>
      <c r="C15" s="12" t="s">
        <v>36</v>
      </c>
      <c r="D15" s="13" t="s">
        <v>19</v>
      </c>
      <c r="E15" s="17">
        <v>1</v>
      </c>
      <c r="F15" s="17">
        <v>1</v>
      </c>
      <c r="G15" s="23">
        <f>F15/E15*100</f>
        <v>100</v>
      </c>
      <c r="H15" s="17" t="s">
        <v>17</v>
      </c>
      <c r="I15" s="24" t="s">
        <v>257</v>
      </c>
      <c r="J15" s="12"/>
    </row>
    <row r="16" spans="1:10" s="11" customFormat="1" ht="84" customHeight="1" x14ac:dyDescent="0.25">
      <c r="A16" s="12">
        <v>12</v>
      </c>
      <c r="B16" s="12" t="s">
        <v>65</v>
      </c>
      <c r="C16" s="12" t="s">
        <v>36</v>
      </c>
      <c r="D16" s="12" t="s">
        <v>19</v>
      </c>
      <c r="E16" s="15">
        <v>0</v>
      </c>
      <c r="F16" s="15">
        <v>0</v>
      </c>
      <c r="G16" s="15">
        <v>0</v>
      </c>
      <c r="H16" s="15" t="s">
        <v>23</v>
      </c>
      <c r="I16" s="12" t="s">
        <v>240</v>
      </c>
      <c r="J16" s="12"/>
    </row>
    <row r="17" spans="1:10" s="11" customFormat="1" ht="66" customHeight="1" x14ac:dyDescent="0.25">
      <c r="A17" s="12">
        <v>13</v>
      </c>
      <c r="B17" s="12" t="s">
        <v>66</v>
      </c>
      <c r="C17" s="12" t="s">
        <v>36</v>
      </c>
      <c r="D17" s="12" t="s">
        <v>19</v>
      </c>
      <c r="E17" s="15">
        <v>4</v>
      </c>
      <c r="F17" s="15">
        <v>4</v>
      </c>
      <c r="G17" s="16">
        <f>F17/E17*100</f>
        <v>100</v>
      </c>
      <c r="H17" s="15" t="s">
        <v>17</v>
      </c>
      <c r="I17" s="25" t="s">
        <v>300</v>
      </c>
      <c r="J17" s="22"/>
    </row>
    <row r="18" spans="1:10" s="11" customFormat="1" ht="34.5" customHeight="1" x14ac:dyDescent="0.25">
      <c r="A18" s="12">
        <v>14</v>
      </c>
      <c r="B18" s="13" t="s">
        <v>67</v>
      </c>
      <c r="C18" s="12" t="s">
        <v>36</v>
      </c>
      <c r="D18" s="13" t="s">
        <v>19</v>
      </c>
      <c r="E18" s="17">
        <v>39</v>
      </c>
      <c r="F18" s="17">
        <v>39</v>
      </c>
      <c r="G18" s="17">
        <f>F18/E18*100</f>
        <v>100</v>
      </c>
      <c r="H18" s="17" t="s">
        <v>17</v>
      </c>
      <c r="I18" s="13" t="s">
        <v>256</v>
      </c>
      <c r="J18" s="22"/>
    </row>
    <row r="19" spans="1:10" s="11" customFormat="1" ht="82.5" customHeight="1" x14ac:dyDescent="0.25">
      <c r="A19" s="12">
        <v>15</v>
      </c>
      <c r="B19" s="12" t="s">
        <v>68</v>
      </c>
      <c r="C19" s="12" t="s">
        <v>36</v>
      </c>
      <c r="D19" s="12" t="s">
        <v>19</v>
      </c>
      <c r="E19" s="15">
        <v>112</v>
      </c>
      <c r="F19" s="15">
        <v>112</v>
      </c>
      <c r="G19" s="16">
        <f>F19/E19*100</f>
        <v>100</v>
      </c>
      <c r="H19" s="15" t="s">
        <v>17</v>
      </c>
      <c r="I19" s="12" t="s">
        <v>243</v>
      </c>
      <c r="J19" s="12"/>
    </row>
    <row r="20" spans="1:10" s="11" customFormat="1" ht="174.75" customHeight="1" x14ac:dyDescent="0.25">
      <c r="A20" s="12">
        <v>16</v>
      </c>
      <c r="B20" s="12" t="s">
        <v>216</v>
      </c>
      <c r="C20" s="12" t="s">
        <v>36</v>
      </c>
      <c r="D20" s="12" t="s">
        <v>19</v>
      </c>
      <c r="E20" s="15">
        <v>1</v>
      </c>
      <c r="F20" s="15">
        <v>1</v>
      </c>
      <c r="G20" s="15">
        <v>100</v>
      </c>
      <c r="H20" s="15" t="s">
        <v>17</v>
      </c>
      <c r="I20" s="12" t="s">
        <v>241</v>
      </c>
      <c r="J20" s="22"/>
    </row>
  </sheetData>
  <mergeCells count="1">
    <mergeCell ref="A2:J2"/>
  </mergeCells>
  <conditionalFormatting sqref="B15:B20 B5:B6 B8:B11">
    <cfRule type="duplicateValues" dxfId="1" priority="57"/>
    <cfRule type="duplicateValues" dxfId="0" priority="58"/>
  </conditionalFormatting>
  <pageMargins left="0.70866141732283472" right="0.70866141732283472" top="0.74803149606299213" bottom="0.74803149606299213" header="0.31496062992125984" footer="0.31496062992125984"/>
  <pageSetup paperSize="9" scale="7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Приложение 1 </vt:lpstr>
      <vt:lpstr>Приложение 2</vt:lpstr>
      <vt:lpstr>Приложение 3</vt:lpstr>
      <vt:lpstr>Приложение 4</vt:lpstr>
      <vt:lpstr>'Приложение 1 '!Заголовки_для_печати</vt:lpstr>
      <vt:lpstr>'Приложение 2'!Заголовки_для_печати</vt:lpstr>
      <vt:lpstr>'Приложение 3'!Заголовки_для_печати</vt:lpstr>
      <vt:lpstr>'Приложение 1 '!Область_печати</vt:lpstr>
      <vt:lpstr>'Приложение 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2025-10-10T07:58:56Z</dcterms:modified>
</cp:coreProperties>
</file>